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57 Профессионалы\2025-2026\ККД\СКС\"/>
    </mc:Choice>
  </mc:AlternateContent>
  <xr:revisionPtr revIDLastSave="0" documentId="13_ncr:1_{49B7234F-7A03-4941-A76A-326D623E638B}" xr6:coauthVersionLast="45" xr6:coauthVersionMax="47" xr10:uidLastSave="{00000000-0000-0000-0000-000000000000}"/>
  <bookViews>
    <workbookView xWindow="-120" yWindow="-120" windowWidth="29040" windowHeight="15840" tabRatio="642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5" l="1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4" i="5"/>
  <c r="G35" i="5"/>
  <c r="G36" i="5"/>
  <c r="G37" i="5"/>
  <c r="G38" i="5"/>
  <c r="G39" i="5"/>
  <c r="G40" i="5"/>
  <c r="G42" i="5"/>
  <c r="G43" i="5"/>
  <c r="G18" i="5"/>
  <c r="G28" i="1"/>
  <c r="G29" i="1"/>
  <c r="G30" i="1"/>
  <c r="G31" i="1"/>
  <c r="G32" i="1"/>
  <c r="G27" i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<sst xmlns="http://schemas.openxmlformats.org/spreadsheetml/2006/main" count="644" uniqueCount="264">
  <si>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</si>
  <si>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</si>
  <si>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</si>
  <si>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</si>
  <si>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</si>
  <si>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</si>
  <si>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</si>
  <si>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</si>
  <si>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</si>
  <si>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</si>
  <si>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</si>
  <si>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</si>
  <si>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</si>
  <si>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</si>
  <si>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</si>
  <si>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</si>
  <si>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</si>
  <si>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</si>
  <si>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</si>
  <si>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</si>
  <si>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</si>
  <si>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</si>
  <si>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</si>
  <si>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</si>
  <si>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</si>
  <si>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</si>
  <si>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</si>
  <si>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</si>
  <si>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</si>
  <si>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</si>
  <si>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</si>
  <si>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</si>
  <si>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</si>
  <si>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</si>
  <si>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</si>
  <si>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</si>
  <si>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</si>
  <si>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</si>
  <si>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</si>
  <si>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</si>
  <si>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</si>
  <si>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</si>
  <si>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</si>
  <si>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</si>
  <si>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</si>
  <si>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</si>
  <si>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</si>
  <si>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</si>
  <si>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</si>
  <si>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</si>
  <si>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</si>
  <si>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Количество экспертов (ГЭ+ЭН+ИЭ+РГО) + ТАП</t>
  </si>
  <si>
    <t>РГО - руководитель группы оценки</t>
  </si>
  <si>
    <t>Количество конкурсантов</t>
  </si>
  <si>
    <t xml:space="preserve">Количество конкурсантов: </t>
  </si>
  <si>
    <t>Количество экспертов (ЭН+ГЭ+ИЭ+РГО) + ТАП:</t>
  </si>
  <si>
    <t>Структурированные кабельные системы</t>
  </si>
  <si>
    <t xml:space="preserve">Электричество: 220 подключения к сети  по (220 Вольт и 380 Вольт)	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</si>
  <si>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</si>
  <si>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</si>
  <si>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оборудование</t>
  </si>
  <si>
    <t>шт</t>
  </si>
  <si>
    <t>Расходные материалы</t>
  </si>
  <si>
    <t>Офисный стол</t>
  </si>
  <si>
    <t>Мебель</t>
  </si>
  <si>
    <t xml:space="preserve">Стул </t>
  </si>
  <si>
    <t>Офисное кресло с регулировкой высоты сиденья</t>
  </si>
  <si>
    <t>Оборудование</t>
  </si>
  <si>
    <t xml:space="preserve">шт  </t>
  </si>
  <si>
    <t>Сетевой удлинитель</t>
  </si>
  <si>
    <t>Стол</t>
  </si>
  <si>
    <t>Размеры (ШхВхГ) не менее 140 х 75 х 70 см, материал лдсп</t>
  </si>
  <si>
    <t>Вешалка</t>
  </si>
  <si>
    <t>Штанга на колесах, с крючками</t>
  </si>
  <si>
    <t>Мусорная корзина</t>
  </si>
  <si>
    <t>Подведение/ отведение ГХВС (при необходимости) : не требуется</t>
  </si>
  <si>
    <t>Запираемый шкафчик (Локер)</t>
  </si>
  <si>
    <t>Тип замка ключевой, количество секций 12, корпус из металла</t>
  </si>
  <si>
    <t>Стеллаж</t>
  </si>
  <si>
    <t>Аптечка</t>
  </si>
  <si>
    <t>расходный материал</t>
  </si>
  <si>
    <t xml:space="preserve">Огнетушитель </t>
  </si>
  <si>
    <t>Площадь зоны: не менее 15 кв.м.</t>
  </si>
  <si>
    <t xml:space="preserve">Освещение: Допустимо верхнее искусственное освещение ( не менее 300 люкс) </t>
  </si>
  <si>
    <t>Покрытие пола: ковролин  - 15 кв.м. на всю зону</t>
  </si>
  <si>
    <t>Рабочий стенд (рабочая станция)</t>
  </si>
  <si>
    <t xml:space="preserve">шт ( на 1 конкурсанта) </t>
  </si>
  <si>
    <t>Блок розеток</t>
  </si>
  <si>
    <t>Кабельный органайзер металлический</t>
  </si>
  <si>
    <t>мебель</t>
  </si>
  <si>
    <t>Складной столярный верстак</t>
  </si>
  <si>
    <t>аптечка</t>
  </si>
  <si>
    <t>огнетушитель</t>
  </si>
  <si>
    <t>м</t>
  </si>
  <si>
    <t>уп</t>
  </si>
  <si>
    <t>Жидкость для протирки оптики (2-Пропанол) 1л</t>
  </si>
  <si>
    <t>л</t>
  </si>
  <si>
    <t>пар</t>
  </si>
  <si>
    <t>раходные материалы</t>
  </si>
  <si>
    <t>SC/UPC, SM G.652D, 0.9 мм, белый, 1.5 м NM-PIG-SC/SU-1.5</t>
  </si>
  <si>
    <t xml:space="preserve">Стяжка нейлоновая неоткрывающаяся, </t>
  </si>
  <si>
    <t>Аппарат для сварки оптических волокон, в комплекте: аппарат, скалыватель, источник питания</t>
  </si>
  <si>
    <t>на усмотрение участника</t>
  </si>
  <si>
    <t>Спецодежда: куртка, штаны, кепка, закрытая обувь, перчатки</t>
  </si>
  <si>
    <t xml:space="preserve">Защитные очки </t>
  </si>
  <si>
    <t>(ГОСТ Р 12.4.013-97 ССБТ)</t>
  </si>
  <si>
    <t>Бокорезы</t>
  </si>
  <si>
    <t>Плоскогубцы</t>
  </si>
  <si>
    <t>Отвёртка крестовая малая</t>
  </si>
  <si>
    <t>Отвёртка крестовая большая</t>
  </si>
  <si>
    <t>Отвёртка шлиц малая</t>
  </si>
  <si>
    <t>Отвёртка шлиц большая</t>
  </si>
  <si>
    <t>Рулетка</t>
  </si>
  <si>
    <t>Нож для разделки внешней оболочки кабеля с запасным лезвием</t>
  </si>
  <si>
    <t>Стриппер для снятия оболочек 0,4-1,3мм/16-24AWG (T-типа)</t>
  </si>
  <si>
    <t>Стриппер для удаления 250 мкм покрытия волокна и буфера 900 мкм.</t>
  </si>
  <si>
    <t>Стриппер-прищепка для удаления модулей 900мкм-2мм.</t>
  </si>
  <si>
    <t>Ножницы для кевлара</t>
  </si>
  <si>
    <t>Нож монтажный</t>
  </si>
  <si>
    <t>Пинцет</t>
  </si>
  <si>
    <t>Металлическая линейка</t>
  </si>
  <si>
    <t>Дозатор для пропанола</t>
  </si>
  <si>
    <t>Прибор для сертификации СКС</t>
  </si>
  <si>
    <t>Визуальный локатор повреждений</t>
  </si>
  <si>
    <t>OTDR (SM) + комплект шнуров</t>
  </si>
  <si>
    <t>Кабельный тестер + тональный генератор для кабеля «витой пары»</t>
  </si>
  <si>
    <t>Набор гаечных ключей</t>
  </si>
  <si>
    <t>Набор инструментов для работы с UTP кабелем: инструмент для обжима коннекторов, инструмент для забивки IDC</t>
  </si>
  <si>
    <t>Клещи обжимные для модулей Keystone или аналога</t>
  </si>
  <si>
    <t>Комплект для уборки рабочего места (щетка, совок)</t>
  </si>
  <si>
    <t>Портативный принтер маркиратор для печати этикеток, наклеек, бирок</t>
  </si>
  <si>
    <t xml:space="preserve">Бумага </t>
  </si>
  <si>
    <t>А4</t>
  </si>
  <si>
    <t>пачек</t>
  </si>
  <si>
    <t>Запасные картриджи для принтеров</t>
  </si>
  <si>
    <t>Салфетки безворсовые</t>
  </si>
  <si>
    <t>порошковый</t>
  </si>
  <si>
    <t>ПРИКАЗ
в соответствии с приказом Министерства здравоохранения РФ от 24 мая 2024 г. N 261н</t>
  </si>
  <si>
    <t xml:space="preserve">Ножовка </t>
  </si>
  <si>
    <t>по металлу с запасным полотном</t>
  </si>
  <si>
    <t xml:space="preserve">Тросокусы </t>
  </si>
  <si>
    <t>для стального троса</t>
  </si>
  <si>
    <t>для проводов</t>
  </si>
  <si>
    <t>на усмотрение конкурсанта</t>
  </si>
  <si>
    <t>1U, 5 колец 60x40мм или аналог</t>
  </si>
  <si>
    <t xml:space="preserve">Пигтейл 
</t>
  </si>
  <si>
    <t>Региональный этап Чемпионата по профессиональному мастерству "Профессионалы" в 2026 г.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</si>
  <si>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Верхнее искусственное освещение</t>
    </r>
    <r>
      <rPr>
        <sz val="11"/>
        <rFont val="Times New Roman"/>
        <family val="1"/>
        <charset val="204"/>
      </rPr>
      <t xml:space="preserve"> </t>
    </r>
  </si>
  <si>
    <t>Площадь зоны: 60 кв.м.</t>
  </si>
  <si>
    <t>Площадь зоны: 120 кв.м.</t>
  </si>
  <si>
    <t>Покрытие пола: керамическая плитка</t>
  </si>
  <si>
    <t>Wi-Fi роутер TP-LINK Archer C20 AC750</t>
  </si>
  <si>
    <t>Интерфейс - 4 порта LAN 10/100 Мбит/с 1 порт WAN 10/100 Мбит/с; Стандарты беспроводных сетей -  IEEE 802.11ac/n/a 5 ГГц,IEEE 802.11n/g/b 2,4 ГГц</t>
  </si>
  <si>
    <t>Ноутбук Acer Es-15</t>
  </si>
  <si>
    <t>CPU уровня Intel Core i5,  4GB RAM,  500 ГБ HDD, IEEE 802.11 b/g/n/ac, Ethernet 100/1000BASE-TX, выход HDMI, Windows 8,  MS Office 2013, + оптическая мышь USB</t>
  </si>
  <si>
    <t>Телевизор BBK</t>
  </si>
  <si>
    <t>Диагональ  55, разрешении 1920 на 1080, наличие разъема HDMI</t>
  </si>
  <si>
    <t>Лазерное МФУ (цветное) Kyocera M5521</t>
  </si>
  <si>
    <t>принтер/сканер/копир;
Цветность -цветная;
Технология печати -лазерная;
Размещение -настольный</t>
  </si>
  <si>
    <t xml:space="preserve">на колесиках, без подлокотников, </t>
  </si>
  <si>
    <t>Совместимые с МФУ Kyocera M5521. Комплект из 4 картриджей</t>
  </si>
  <si>
    <t xml:space="preserve">Стойка для телевизора </t>
  </si>
  <si>
    <t>55" передвижная</t>
  </si>
  <si>
    <t>Шкаф телекоммуникационный</t>
  </si>
  <si>
    <t>12U, 600x600 мм</t>
  </si>
  <si>
    <t>Кабельный анализатор</t>
  </si>
  <si>
    <t xml:space="preserve">FLUKE MS2-100 </t>
  </si>
  <si>
    <t xml:space="preserve">Стол </t>
  </si>
  <si>
    <t>Габариты В*Ш*Г  88*45*50 см. Разрешенная нагрузка  100 кг</t>
  </si>
  <si>
    <t>Площадь зоны: 10 кв.м.</t>
  </si>
  <si>
    <t>Электричество: 1 подключения к сети  по(220 Вольт</t>
  </si>
  <si>
    <t>Тип замка ключевой, количество секций  12, корпус из металла</t>
  </si>
  <si>
    <t>Размеры (ШхВхГ) 140 х 75 х 70 см, материал лдсп</t>
  </si>
  <si>
    <t>критически важные характеристик позиции отсутствуют</t>
  </si>
  <si>
    <t>CPU уровня Intel Core i5, 4GB RAM,  500 ГБ HDD, IEEE 802.11 b/g/n/ac, Ethernet 100/1000BASE-TX, выход HDMI, Windows 8, пакет MS Office 2013, + оптическая мышь USB</t>
  </si>
  <si>
    <t>5м, 6 розеток 220В/16А</t>
  </si>
  <si>
    <t>Размеры (ШхВхГ)  140 х 75 х 70 см, материал лдсп</t>
  </si>
  <si>
    <t>Количество полок 2, Нагрузка на полку 70 кг</t>
  </si>
  <si>
    <t>Габариты В*Ш*Г  88*45*50 см. Разрешенная нагрузка 100 кг</t>
  </si>
  <si>
    <t>разборный каркас Г-образной формы с двумя каркас-стенами и каркасом системы индустриальных технических фальшполов. Оборудован: настенным телекоммуникационным шкафом 19” высотой 12U; стойкой телекоммуникационной 19" открытого типа высотой  33U; проволочным лотком 100х200.
Габаритные размеры:
- высота  1400 мм;
- длина 2100 мм</t>
  </si>
  <si>
    <t>корпус ПВХ 8 розеток с выключателем 1U вилка шнур 2м</t>
  </si>
  <si>
    <t>Размер столешницы:  560х100 мм, Зажим  225 мм, Максимальная нагрузка на стол:  60 кг</t>
  </si>
  <si>
    <t>Габариты В*Ш*Г не менее 88*45*50 см. Разрешенная нагрузка  100 кг</t>
  </si>
  <si>
    <t xml:space="preserve">Освещение: Верхнее искусственное освещение </t>
  </si>
  <si>
    <t xml:space="preserve">Электричество: 6 подключений к сети  по (220 Вольт)	</t>
  </si>
  <si>
    <t>Кабель ТОС-П-24У</t>
  </si>
  <si>
    <t>24 волокна, 7 кН</t>
  </si>
  <si>
    <t>Модульная патч-панель 19 Hyperline</t>
  </si>
  <si>
    <t>24 порта, 1U, для экранированных модулей, с задним кабельным организатором (без модулей)</t>
  </si>
  <si>
    <t>Патч-панель Cabeus</t>
  </si>
  <si>
    <t>1 юнит телефонная категория 3,  50 портов (Krone)</t>
  </si>
  <si>
    <t>Кабель витая пара UTP (U/UTP) Cabeus</t>
  </si>
  <si>
    <t>UTP-4P-Cat.5e-SOLID-GY  4 пары 0,51мм (24 AWG), одножильный, серый (305 м)</t>
  </si>
  <si>
    <t>Кабель витая пара  S/FTP Cabeus</t>
  </si>
  <si>
    <t xml:space="preserve">(10GBE) S/FTP, 4 пары 0,57мм (23 AWG), одножильный (305 м) SFTP-4P-Cat.6a-SOLID-IN-LSZH  , категория 6a </t>
  </si>
  <si>
    <t xml:space="preserve">25 пар (24 AWG), одножильный (solid) UTP-25P-Cat.3-IN </t>
  </si>
  <si>
    <t>Вставка Keystone Jack RJ-45(8P8C) Nikomax</t>
  </si>
  <si>
    <t>категория 6A, заделка 180 градусов</t>
  </si>
  <si>
    <t>категория 5e, заделка 180 градусов</t>
  </si>
  <si>
    <t>Вставка Keystone Jack RJ-45 (8P8C) Nikomax</t>
  </si>
  <si>
    <t>категория 5e, заделка тип 110</t>
  </si>
  <si>
    <t>категория 6, Dual, заделка 180 градусов</t>
  </si>
  <si>
    <t>Бак для мусора с крышкой</t>
  </si>
  <si>
    <t>120 л</t>
  </si>
  <si>
    <t>3,6х300 мм (упаковка, 100 шт), цвет: черный</t>
  </si>
  <si>
    <t>2,5х80 мм (упаковка, 100 шт), цвет: черный</t>
  </si>
  <si>
    <t>Жидкость для удаления гидрофобного заполнителя</t>
  </si>
  <si>
    <t>Кросс оптический 19 Hyperline</t>
  </si>
  <si>
    <t xml:space="preserve">24 порта SC/UPC (с кассетой, адаптерами, пигтейлами, КДЗС) </t>
  </si>
  <si>
    <t>Кросс оптический настенный Hyperline</t>
  </si>
  <si>
    <t xml:space="preserve"> 16 портов SC/APC (с кассетой, адаптерами, пигтейлами, КДЗС)</t>
  </si>
  <si>
    <t>Кросс оптический стоечный 19 Hyperline</t>
  </si>
  <si>
    <t xml:space="preserve"> 48 портов SC/UPC  (с кассетой, адаптерами, пигтейлами, КДЗС)</t>
  </si>
  <si>
    <t>Муфта оптическая (с кассетой ) МПО-Ш1</t>
  </si>
  <si>
    <t>Габариты 310/190/92, максимальное чисор соединяемых волокон 64</t>
  </si>
  <si>
    <t>Перчатки нитриловые</t>
  </si>
  <si>
    <t>размер XXL</t>
  </si>
  <si>
    <t>Перчатки</t>
  </si>
  <si>
    <t>ANSELL EDGE 48-126</t>
  </si>
  <si>
    <t>Кабель ОВК-С НГ(А) –HF 16 ОВ</t>
  </si>
  <si>
    <t>16 волокон G657.A1, 1 кН</t>
  </si>
  <si>
    <t>Мешки для мусора</t>
  </si>
  <si>
    <t>Бумага самоклеящаяся</t>
  </si>
  <si>
    <t>Коннектор RJ-45</t>
  </si>
  <si>
    <t>нетканное полотно</t>
  </si>
  <si>
    <t>Бумага А4</t>
  </si>
  <si>
    <t>Скотч малярный</t>
  </si>
  <si>
    <t>Скотч двусторонний</t>
  </si>
  <si>
    <t>Ручка шариковая</t>
  </si>
  <si>
    <t>Степлер со скобами, для сшивания 30 листов</t>
  </si>
  <si>
    <t>Скрепки канцелярские</t>
  </si>
  <si>
    <t>Папка-скоросшиватель А4</t>
  </si>
  <si>
    <t>Файлы А4</t>
  </si>
  <si>
    <t>Планшет А4 (для бумаги)</t>
  </si>
  <si>
    <t>Набор маркеров для флип-чарта</t>
  </si>
  <si>
    <t>Нож канцелярский</t>
  </si>
  <si>
    <t>Ножницы для бумаги</t>
  </si>
  <si>
    <t>Дырокол</t>
  </si>
  <si>
    <t>Доска Флип-чарт</t>
  </si>
  <si>
    <t>240 литров, черные (65 мкм, 10 штук в рулоне, 85x130 см)</t>
  </si>
  <si>
    <t>упак</t>
  </si>
  <si>
    <t>лист</t>
  </si>
  <si>
    <t>критически важные характеристик позиции отсутствуют</t>
  </si>
  <si>
    <t>48 мм х 50 м</t>
  </si>
  <si>
    <t>2,5 мм х 50 м</t>
  </si>
  <si>
    <t>цыет чернил синий</t>
  </si>
  <si>
    <t>Тип и размер скоб для степлера
24/6</t>
  </si>
  <si>
    <t>металл</t>
  </si>
  <si>
    <t>Цвет черный</t>
  </si>
  <si>
    <t>черный, красный, синий, зеленый</t>
  </si>
  <si>
    <t>70х100 см, на колесиках</t>
  </si>
  <si>
    <t xml:space="preserve">Гильза термоусаживаемая (КДЗС) </t>
  </si>
  <si>
    <t>60 мм</t>
  </si>
  <si>
    <t>40 мм</t>
  </si>
  <si>
    <t>Патч-ксрд оптический hyperline</t>
  </si>
  <si>
    <t>SС/UPC-SC/UPC ЭМ  1 м</t>
  </si>
  <si>
    <t>Безворсовые, для протирки оптических волокон</t>
  </si>
  <si>
    <t>ГАПОУ Стерлитамакский многопрофильный профессиональный колледж</t>
  </si>
  <si>
    <t>г. Стерлитамак, ул. Николаева 124</t>
  </si>
  <si>
    <t>03.02.2026 - 13.02.2026</t>
  </si>
  <si>
    <t>Горубнова Мария Михайловна</t>
  </si>
  <si>
    <t>sladkaya7devochka@gmail.com</t>
  </si>
  <si>
    <t xml:space="preserve">Савельев Сергей Васильевич </t>
  </si>
  <si>
    <t>Serg43348311092@yandex.ru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</si>
</sst>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17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7" xfId="0" applyFont="1" applyBorder="1" applyAlignment="1">
      <alignment wrapText="1"/>
    </xf>
    <xf numFmtId="0" fontId="16" fillId="0" borderId="17" xfId="0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9" fillId="0" borderId="17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10" fillId="0" borderId="17" xfId="1" applyFont="1" applyBorder="1" applyAlignment="1">
      <alignment horizontal="left" vertical="top" wrapText="1"/>
    </xf>
    <xf numFmtId="0" fontId="1" fillId="0" borderId="0" xfId="1"/>
    <xf numFmtId="0" fontId="11" fillId="0" borderId="17" xfId="2" applyBorder="1" applyAlignment="1">
      <alignment horizontal="right" wrapText="1"/>
    </xf>
    <xf numFmtId="0" fontId="2" fillId="0" borderId="17" xfId="1" applyFont="1" applyBorder="1" applyAlignment="1">
      <alignment horizontal="left"/>
    </xf>
    <xf numFmtId="0" fontId="8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wrapText="1"/>
    </xf>
    <xf numFmtId="0" fontId="2" fillId="0" borderId="17" xfId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wrapText="1"/>
    </xf>
    <xf numFmtId="0" fontId="2" fillId="0" borderId="19" xfId="1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top" wrapText="1"/>
    </xf>
    <xf numFmtId="0" fontId="2" fillId="0" borderId="18" xfId="1" applyFont="1" applyBorder="1" applyAlignment="1">
      <alignment horizontal="left"/>
    </xf>
    <xf numFmtId="0" fontId="8" fillId="5" borderId="17" xfId="0" applyFont="1" applyFill="1" applyBorder="1" applyAlignment="1">
      <alignment vertical="center" wrapText="1"/>
    </xf>
    <xf numFmtId="0" fontId="2" fillId="0" borderId="19" xfId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9" fillId="0" borderId="17" xfId="0" applyFont="1" applyBorder="1" applyAlignment="1">
      <alignment horizontal="justify" vertical="center" wrapText="1"/>
    </xf>
    <xf numFmtId="0" fontId="20" fillId="0" borderId="17" xfId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/>
    </xf>
    <xf numFmtId="0" fontId="2" fillId="0" borderId="17" xfId="1" applyFont="1" applyBorder="1"/>
    <xf numFmtId="0" fontId="1" fillId="0" borderId="17" xfId="1" applyBorder="1"/>
    <xf numFmtId="0" fontId="2" fillId="0" borderId="18" xfId="1" applyFont="1" applyBorder="1" applyAlignment="1">
      <alignment horizontal="center" vertical="center" wrapText="1"/>
    </xf>
    <xf numFmtId="0" fontId="1" fillId="0" borderId="0" xfId="1"/>
    <xf numFmtId="0" fontId="9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8" fillId="5" borderId="19" xfId="0" applyFont="1" applyFill="1" applyBorder="1" applyAlignment="1">
      <alignment vertical="center" wrapText="1"/>
    </xf>
    <xf numFmtId="0" fontId="2" fillId="0" borderId="17" xfId="1" applyFont="1" applyBorder="1" applyAlignment="1">
      <alignment vertical="center" wrapText="1"/>
    </xf>
    <xf numFmtId="0" fontId="8" fillId="0" borderId="17" xfId="2" applyFont="1" applyFill="1" applyBorder="1" applyAlignment="1">
      <alignment horizontal="left" vertical="center" wrapText="1"/>
    </xf>
    <xf numFmtId="0" fontId="1" fillId="0" borderId="0" xfId="1"/>
    <xf numFmtId="0" fontId="2" fillId="0" borderId="17" xfId="0" applyFont="1" applyBorder="1" applyAlignment="1">
      <alignment horizontal="left" vertical="top" wrapText="1"/>
    </xf>
    <xf numFmtId="0" fontId="8" fillId="5" borderId="17" xfId="0" applyFont="1" applyFill="1" applyBorder="1" applyAlignment="1">
      <alignment horizontal="left" vertical="top" wrapText="1"/>
    </xf>
    <xf numFmtId="0" fontId="13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5" fillId="6" borderId="0" xfId="1" applyFont="1" applyFill="1" applyBorder="1" applyAlignment="1">
      <alignment horizontal="center" vertical="center" wrapText="1"/>
    </xf>
    <xf numFmtId="0" fontId="6" fillId="7" borderId="0" xfId="1" applyFont="1" applyFill="1" applyBorder="1" applyAlignment="1">
      <alignment horizontal="center"/>
    </xf>
    <xf numFmtId="0" fontId="6" fillId="6" borderId="0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0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left" vertical="top" wrapText="1"/>
    </xf>
    <xf numFmtId="0" fontId="17" fillId="0" borderId="12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0" fontId="4" fillId="2" borderId="21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20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6" borderId="16" xfId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right" vertical="center" wrapText="1"/>
    </xf>
    <xf numFmtId="0" fontId="11" fillId="0" borderId="17" xfId="2" applyBorder="1" applyAlignment="1">
      <alignment horizontal="right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rg43348311092@yandex.ru" TargetMode="External"/><Relationship Id="rId1" Type="http://schemas.openxmlformats.org/officeDocument/2006/relationships/hyperlink" Target="mailto:sladkaya7devochk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topLeftCell="A4" zoomScale="85" zoomScaleNormal="85" workbookViewId="0">
      <selection activeCell="B13" sqref="B13"/>
    </sheetView>
  </sheetViews>
  <sheetFormatPr defaultRowHeight="18.75" x14ac:dyDescent="0.3"/>
  <cols>
    <col min="1" max="1" width="52.140625" style="16" customWidth="1"/>
    <col min="2" max="2" width="90.5703125" style="17" customWidth="1"/>
  </cols>
  <sheetData>
    <row r="2" spans="1:2" x14ac:dyDescent="0.3">
      <c r="B2" s="16"/>
    </row>
    <row r="3" spans="1:2" x14ac:dyDescent="0.3">
      <c r="A3" s="18" t="s">
        <v>21</v>
      </c>
      <c r="B3" s="19" t="s">
        <v>56</v>
      </c>
    </row>
    <row r="4" spans="1:2" ht="37.5" x14ac:dyDescent="0.3">
      <c r="A4" s="18" t="s">
        <v>34</v>
      </c>
      <c r="B4" s="19" t="s">
        <v>146</v>
      </c>
    </row>
    <row r="5" spans="1:2" x14ac:dyDescent="0.3">
      <c r="A5" s="18" t="s">
        <v>50</v>
      </c>
      <c r="B5" s="115" t="s">
        <v>257</v>
      </c>
    </row>
    <row r="6" spans="1:2" ht="37.5" x14ac:dyDescent="0.3">
      <c r="A6" s="18" t="s">
        <v>26</v>
      </c>
      <c r="B6" s="19" t="s">
        <v>257</v>
      </c>
    </row>
    <row r="7" spans="1:2" x14ac:dyDescent="0.3">
      <c r="A7" s="18" t="s">
        <v>35</v>
      </c>
      <c r="B7" s="115" t="s">
        <v>258</v>
      </c>
    </row>
    <row r="8" spans="1:2" x14ac:dyDescent="0.3">
      <c r="A8" s="18" t="s">
        <v>22</v>
      </c>
      <c r="B8" s="115" t="s">
        <v>259</v>
      </c>
    </row>
    <row r="9" spans="1:2" x14ac:dyDescent="0.3">
      <c r="A9" s="18" t="s">
        <v>23</v>
      </c>
      <c r="B9" s="115" t="s">
        <v>260</v>
      </c>
    </row>
    <row r="10" spans="1:2" x14ac:dyDescent="0.3">
      <c r="A10" s="18" t="s">
        <v>25</v>
      </c>
      <c r="B10" s="116" t="s">
        <v>261</v>
      </c>
    </row>
    <row r="11" spans="1:2" x14ac:dyDescent="0.3">
      <c r="A11" s="18" t="s">
        <v>39</v>
      </c>
      <c r="B11" s="115">
        <v>79659238124</v>
      </c>
    </row>
    <row r="12" spans="1:2" ht="18" customHeight="1" x14ac:dyDescent="0.3">
      <c r="A12" s="18" t="s">
        <v>45</v>
      </c>
      <c r="B12" s="19" t="s">
        <v>262</v>
      </c>
    </row>
    <row r="13" spans="1:2" x14ac:dyDescent="0.3">
      <c r="A13" s="18" t="s">
        <v>36</v>
      </c>
      <c r="B13" s="32" t="s">
        <v>263</v>
      </c>
    </row>
    <row r="14" spans="1:2" x14ac:dyDescent="0.3">
      <c r="A14" s="18" t="s">
        <v>40</v>
      </c>
      <c r="B14" s="19">
        <v>89659330443</v>
      </c>
    </row>
    <row r="15" spans="1:2" x14ac:dyDescent="0.3">
      <c r="A15" s="18" t="s">
        <v>53</v>
      </c>
      <c r="B15" s="19">
        <v>6</v>
      </c>
    </row>
    <row r="16" spans="1:2" x14ac:dyDescent="0.3">
      <c r="A16" s="18" t="s">
        <v>24</v>
      </c>
      <c r="B16" s="19">
        <v>6</v>
      </c>
    </row>
    <row r="17" spans="1:2" ht="38.25" customHeight="1" x14ac:dyDescent="0.3">
      <c r="A17" s="18" t="s">
        <v>51</v>
      </c>
      <c r="B17" s="19">
        <v>9</v>
      </c>
    </row>
    <row r="20" spans="1:2" x14ac:dyDescent="0.3">
      <c r="A20" s="16" t="s">
        <v>46</v>
      </c>
      <c r="B20" s="17">
        <v>21</v>
      </c>
    </row>
    <row r="21" spans="1:2" x14ac:dyDescent="0.3">
      <c r="A21" s="16" t="s">
        <v>47</v>
      </c>
      <c r="B21" s="17">
        <v>1</v>
      </c>
    </row>
    <row r="22" spans="1:2" x14ac:dyDescent="0.3">
      <c r="A22" s="16" t="s">
        <v>48</v>
      </c>
      <c r="B22" s="17">
        <v>1</v>
      </c>
    </row>
    <row r="23" spans="1:2" x14ac:dyDescent="0.3">
      <c r="A23" s="16" t="s">
        <v>52</v>
      </c>
      <c r="B23" s="17">
        <v>1</v>
      </c>
    </row>
    <row r="24" spans="1:2" ht="37.5" x14ac:dyDescent="0.3">
      <c r="A24" s="16" t="s">
        <v>49</v>
      </c>
      <c r="B24" s="17">
        <v>1</v>
      </c>
    </row>
  </sheetData>
  <hyperlinks>
    <hyperlink ref="B10" r:id="rId1" xr:uid="{62B14507-9066-4FE7-A478-622FB1215AC3}"/>
    <hyperlink ref="B13" r:id="rId2" xr:uid="{7850A440-B946-4DC4-9C04-4BB56241F68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2"/>
  <sheetViews>
    <sheetView topLeftCell="A7" zoomScaleNormal="100" workbookViewId="0">
      <selection activeCell="A68" sqref="A68:A73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30.8554687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10" x14ac:dyDescent="0.25">
      <c r="A1" s="79" t="s">
        <v>10</v>
      </c>
      <c r="B1" s="80"/>
      <c r="C1" s="80"/>
      <c r="D1" s="80"/>
      <c r="E1" s="80"/>
      <c r="F1" s="80"/>
      <c r="G1" s="80"/>
      <c r="H1" s="80"/>
      <c r="I1" s="13"/>
      <c r="J1" s="13"/>
    </row>
    <row r="2" spans="1:10" s="11" customFormat="1" ht="20.25" x14ac:dyDescent="0.3">
      <c r="A2" s="82" t="s">
        <v>32</v>
      </c>
      <c r="B2" s="82"/>
      <c r="C2" s="82"/>
      <c r="D2" s="82"/>
      <c r="E2" s="82"/>
      <c r="F2" s="82"/>
      <c r="G2" s="82"/>
      <c r="H2" s="82"/>
      <c r="I2" s="13"/>
      <c r="J2" s="13"/>
    </row>
    <row r="3" spans="1:10" s="11" customFormat="1" ht="21" customHeight="1" x14ac:dyDescent="0.25">
      <c r="A3" s="83" t="str">
        <f>'Информация о Чемпионате'!B4</f>
        <v>Региональный этап Чемпионата по профессиональному мастерству "Профессионалы" в 2026 г.</v>
      </c>
      <c r="B3" s="83"/>
      <c r="C3" s="83"/>
      <c r="D3" s="83"/>
      <c r="E3" s="83"/>
      <c r="F3" s="83"/>
      <c r="G3" s="83"/>
      <c r="H3" s="83"/>
      <c r="I3" s="14"/>
      <c r="J3" s="14"/>
    </row>
    <row r="4" spans="1:10" s="11" customFormat="1" ht="20.25" x14ac:dyDescent="0.3">
      <c r="A4" s="82" t="s">
        <v>33</v>
      </c>
      <c r="B4" s="82"/>
      <c r="C4" s="82"/>
      <c r="D4" s="82"/>
      <c r="E4" s="82"/>
      <c r="F4" s="82"/>
      <c r="G4" s="82"/>
      <c r="H4" s="82"/>
      <c r="I4" s="13"/>
      <c r="J4" s="13"/>
    </row>
    <row r="5" spans="1:10" ht="22.5" customHeight="1" x14ac:dyDescent="0.25">
      <c r="A5" s="81" t="str">
        <f>'Информация о Чемпионате'!B3</f>
        <v>Структурированные кабельные системы</v>
      </c>
      <c r="B5" s="81"/>
      <c r="C5" s="81"/>
      <c r="D5" s="81"/>
      <c r="E5" s="81"/>
      <c r="F5" s="81"/>
      <c r="G5" s="81"/>
      <c r="H5" s="81"/>
      <c r="I5" s="13"/>
      <c r="J5" s="13"/>
    </row>
    <row r="6" spans="1:10" x14ac:dyDescent="0.25">
      <c r="A6" s="77" t="s">
        <v>12</v>
      </c>
      <c r="B6" s="80"/>
      <c r="C6" s="80"/>
      <c r="D6" s="80"/>
      <c r="E6" s="80"/>
      <c r="F6" s="80"/>
      <c r="G6" s="80"/>
      <c r="H6" s="80"/>
      <c r="I6" s="13"/>
      <c r="J6" s="13"/>
    </row>
    <row r="7" spans="1:10" ht="15.75" customHeight="1" x14ac:dyDescent="0.25">
      <c r="A7" s="77" t="s">
        <v>30</v>
      </c>
      <c r="B7" s="77"/>
      <c r="C7" s="78" t="str">
        <f>'Информация о Чемпионате'!B5</f>
        <v>ГАПОУ Стерлитамакский многопрофильный профессиональный колледж</v>
      </c>
      <c r="D7" s="78"/>
      <c r="E7" s="78"/>
      <c r="F7" s="78"/>
      <c r="G7" s="78"/>
      <c r="H7" s="78"/>
    </row>
    <row r="8" spans="1:10" ht="15.75" customHeight="1" x14ac:dyDescent="0.25">
      <c r="A8" s="77" t="s">
        <v>31</v>
      </c>
      <c r="B8" s="77"/>
      <c r="C8" s="77"/>
      <c r="D8" s="78" t="str">
        <f>'Информация о Чемпионате'!B6</f>
        <v>ГАПОУ Стерлитамакский многопрофильный профессиональный колледж</v>
      </c>
      <c r="E8" s="78"/>
      <c r="F8" s="78"/>
      <c r="G8" s="78"/>
      <c r="H8" s="78"/>
    </row>
    <row r="9" spans="1:10" ht="15.75" customHeight="1" x14ac:dyDescent="0.25">
      <c r="A9" s="77" t="s">
        <v>27</v>
      </c>
      <c r="B9" s="77"/>
      <c r="C9" s="77" t="str">
        <f>'Информация о Чемпионате'!B7</f>
        <v>г. Стерлитамак, ул. Николаева 124</v>
      </c>
      <c r="D9" s="77"/>
      <c r="E9" s="77"/>
      <c r="F9" s="77"/>
      <c r="G9" s="77"/>
      <c r="H9" s="77"/>
    </row>
    <row r="10" spans="1:10" ht="15.75" customHeight="1" x14ac:dyDescent="0.25">
      <c r="A10" s="77" t="s">
        <v>29</v>
      </c>
      <c r="B10" s="77"/>
      <c r="C10" s="77" t="str">
        <f>'Информация о Чемпионате'!B9</f>
        <v>Горубнова Мария Михайловна</v>
      </c>
      <c r="D10" s="77"/>
      <c r="E10" s="77" t="str">
        <f>'Информация о Чемпионате'!B10</f>
        <v>sladkaya7devochka@gmail.com</v>
      </c>
      <c r="F10" s="77"/>
      <c r="G10" s="77">
        <f>'Информация о Чемпионате'!B11</f>
        <v>79659238124</v>
      </c>
      <c r="H10" s="77"/>
    </row>
    <row r="11" spans="1:10" ht="15.75" customHeight="1" x14ac:dyDescent="0.25">
      <c r="A11" s="77" t="s">
        <v>37</v>
      </c>
      <c r="B11" s="77"/>
      <c r="C11" s="77" t="str">
        <f>'Информация о Чемпионате'!B12</f>
        <v xml:space="preserve">Савельев Сергей Васильевич </v>
      </c>
      <c r="D11" s="77"/>
      <c r="E11" s="77" t="str">
        <f>'Информация о Чемпионате'!B13</f>
        <v>Serg43348311092@yandex.ru</v>
      </c>
      <c r="F11" s="77"/>
      <c r="G11" s="77">
        <f>'Информация о Чемпионате'!B14</f>
        <v>89659330443</v>
      </c>
      <c r="H11" s="77"/>
    </row>
    <row r="12" spans="1:10" ht="15.75" customHeight="1" x14ac:dyDescent="0.25">
      <c r="A12" s="77" t="s">
        <v>55</v>
      </c>
      <c r="B12" s="77"/>
      <c r="C12" s="77">
        <f>'Информация о Чемпионате'!B17</f>
        <v>9</v>
      </c>
      <c r="D12" s="77"/>
      <c r="E12" s="77"/>
      <c r="F12" s="77"/>
      <c r="G12" s="77"/>
      <c r="H12" s="77"/>
    </row>
    <row r="13" spans="1:10" ht="15.75" customHeight="1" x14ac:dyDescent="0.25">
      <c r="A13" s="77" t="s">
        <v>54</v>
      </c>
      <c r="B13" s="77"/>
      <c r="C13" s="77">
        <f>'Информация о Чемпионате'!B15</f>
        <v>6</v>
      </c>
      <c r="D13" s="77"/>
      <c r="E13" s="77"/>
      <c r="F13" s="77"/>
      <c r="G13" s="77"/>
      <c r="H13" s="77"/>
    </row>
    <row r="14" spans="1:10" ht="15.75" customHeight="1" x14ac:dyDescent="0.25">
      <c r="A14" s="77" t="s">
        <v>20</v>
      </c>
      <c r="B14" s="77"/>
      <c r="C14" s="77">
        <f>'Информация о Чемпионате'!B16</f>
        <v>6</v>
      </c>
      <c r="D14" s="77"/>
      <c r="E14" s="77"/>
      <c r="F14" s="77"/>
      <c r="G14" s="77"/>
      <c r="H14" s="77"/>
    </row>
    <row r="15" spans="1:10" ht="15.75" customHeight="1" x14ac:dyDescent="0.25">
      <c r="A15" s="77" t="s">
        <v>28</v>
      </c>
      <c r="B15" s="77"/>
      <c r="C15" s="77" t="str">
        <f>'Информация о Чемпионате'!B8</f>
        <v>03.02.2026 - 13.02.2026</v>
      </c>
      <c r="D15" s="77"/>
      <c r="E15" s="77"/>
      <c r="F15" s="77"/>
      <c r="G15" s="77"/>
      <c r="H15" s="77"/>
    </row>
    <row r="16" spans="1:10" ht="21" thickBot="1" x14ac:dyDescent="0.3">
      <c r="A16" s="84" t="s">
        <v>17</v>
      </c>
      <c r="B16" s="85"/>
      <c r="C16" s="85"/>
      <c r="D16" s="85"/>
      <c r="E16" s="85"/>
      <c r="F16" s="85"/>
      <c r="G16" s="85"/>
      <c r="H16" s="86"/>
    </row>
    <row r="17" spans="1:8" x14ac:dyDescent="0.25">
      <c r="A17" s="87" t="s">
        <v>9</v>
      </c>
      <c r="B17" s="88"/>
      <c r="C17" s="88"/>
      <c r="D17" s="88"/>
      <c r="E17" s="88"/>
      <c r="F17" s="88"/>
      <c r="G17" s="88"/>
      <c r="H17" s="89"/>
    </row>
    <row r="18" spans="1:8" ht="15" customHeight="1" x14ac:dyDescent="0.25">
      <c r="A18" s="90" t="s">
        <v>149</v>
      </c>
      <c r="B18" s="91"/>
      <c r="C18" s="91"/>
      <c r="D18" s="91"/>
      <c r="E18" s="91"/>
      <c r="F18" s="91"/>
      <c r="G18" s="91"/>
      <c r="H18" s="92"/>
    </row>
    <row r="19" spans="1:8" ht="15" customHeight="1" x14ac:dyDescent="0.25">
      <c r="A19" s="90" t="s">
        <v>147</v>
      </c>
      <c r="B19" s="91"/>
      <c r="C19" s="91"/>
      <c r="D19" s="91"/>
      <c r="E19" s="91"/>
      <c r="F19" s="91"/>
      <c r="G19" s="91"/>
      <c r="H19" s="92"/>
    </row>
    <row r="20" spans="1:8" x14ac:dyDescent="0.25">
      <c r="A20" s="93" t="s">
        <v>8</v>
      </c>
      <c r="B20" s="94"/>
      <c r="C20" s="94"/>
      <c r="D20" s="94"/>
      <c r="E20" s="94"/>
      <c r="F20" s="94"/>
      <c r="G20" s="94"/>
      <c r="H20" s="95"/>
    </row>
    <row r="21" spans="1:8" x14ac:dyDescent="0.25">
      <c r="A21" s="93" t="s">
        <v>57</v>
      </c>
      <c r="B21" s="94"/>
      <c r="C21" s="94"/>
      <c r="D21" s="94"/>
      <c r="E21" s="94"/>
      <c r="F21" s="94"/>
      <c r="G21" s="94"/>
      <c r="H21" s="95"/>
    </row>
    <row r="22" spans="1:8" ht="15" customHeight="1" x14ac:dyDescent="0.25">
      <c r="A22" s="93" t="s">
        <v>41</v>
      </c>
      <c r="B22" s="94"/>
      <c r="C22" s="94"/>
      <c r="D22" s="94"/>
      <c r="E22" s="94"/>
      <c r="F22" s="94"/>
      <c r="G22" s="94"/>
      <c r="H22" s="95"/>
    </row>
    <row r="23" spans="1:8" ht="15" customHeight="1" x14ac:dyDescent="0.25">
      <c r="A23" s="90" t="s">
        <v>150</v>
      </c>
      <c r="B23" s="91"/>
      <c r="C23" s="91"/>
      <c r="D23" s="91"/>
      <c r="E23" s="91"/>
      <c r="F23" s="91"/>
      <c r="G23" s="91"/>
      <c r="H23" s="92"/>
    </row>
    <row r="24" spans="1:8" x14ac:dyDescent="0.25">
      <c r="A24" s="93" t="s">
        <v>58</v>
      </c>
      <c r="B24" s="94"/>
      <c r="C24" s="94"/>
      <c r="D24" s="94"/>
      <c r="E24" s="94"/>
      <c r="F24" s="94"/>
      <c r="G24" s="94"/>
      <c r="H24" s="95"/>
    </row>
    <row r="25" spans="1:8" ht="15.75" thickBot="1" x14ac:dyDescent="0.3">
      <c r="A25" s="96" t="s">
        <v>59</v>
      </c>
      <c r="B25" s="97"/>
      <c r="C25" s="97"/>
      <c r="D25" s="97"/>
      <c r="E25" s="97"/>
      <c r="F25" s="97"/>
      <c r="G25" s="97"/>
      <c r="H25" s="98"/>
    </row>
    <row r="26" spans="1:8" ht="60" x14ac:dyDescent="0.25">
      <c r="A26" s="6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5" t="s">
        <v>0</v>
      </c>
      <c r="H26" s="5" t="s">
        <v>11</v>
      </c>
    </row>
    <row r="27" spans="1:8" ht="63.75" x14ac:dyDescent="0.25">
      <c r="A27" s="33">
        <v>1</v>
      </c>
      <c r="B27" s="65" t="s">
        <v>151</v>
      </c>
      <c r="C27" s="15" t="s">
        <v>152</v>
      </c>
      <c r="D27" s="36" t="s">
        <v>60</v>
      </c>
      <c r="E27" s="37">
        <v>1</v>
      </c>
      <c r="F27" s="38" t="s">
        <v>61</v>
      </c>
      <c r="G27" s="37">
        <v>1</v>
      </c>
      <c r="H27" s="26"/>
    </row>
    <row r="28" spans="1:8" ht="63.75" x14ac:dyDescent="0.25">
      <c r="A28" s="33">
        <v>2</v>
      </c>
      <c r="B28" s="66" t="s">
        <v>153</v>
      </c>
      <c r="C28" s="34" t="s">
        <v>154</v>
      </c>
      <c r="D28" s="39" t="s">
        <v>60</v>
      </c>
      <c r="E28" s="40">
        <v>2</v>
      </c>
      <c r="F28" s="41" t="s">
        <v>61</v>
      </c>
      <c r="G28" s="40">
        <v>4</v>
      </c>
      <c r="H28" s="26"/>
    </row>
    <row r="29" spans="1:8" ht="30" x14ac:dyDescent="0.25">
      <c r="A29" s="33">
        <v>3</v>
      </c>
      <c r="B29" s="46" t="s">
        <v>155</v>
      </c>
      <c r="C29" s="35" t="s">
        <v>156</v>
      </c>
      <c r="D29" s="39" t="s">
        <v>60</v>
      </c>
      <c r="E29" s="40">
        <v>1</v>
      </c>
      <c r="F29" s="41" t="s">
        <v>61</v>
      </c>
      <c r="G29" s="40">
        <v>1</v>
      </c>
      <c r="H29" s="26"/>
    </row>
    <row r="30" spans="1:8" ht="70.5" customHeight="1" x14ac:dyDescent="0.25">
      <c r="A30" s="33">
        <v>4</v>
      </c>
      <c r="B30" s="66" t="s">
        <v>157</v>
      </c>
      <c r="C30" s="67" t="s">
        <v>158</v>
      </c>
      <c r="D30" s="39" t="s">
        <v>60</v>
      </c>
      <c r="E30" s="37">
        <v>1</v>
      </c>
      <c r="F30" s="38" t="s">
        <v>61</v>
      </c>
      <c r="G30" s="37">
        <v>1</v>
      </c>
      <c r="H30" s="26"/>
    </row>
    <row r="31" spans="1:8" s="31" customFormat="1" ht="30" x14ac:dyDescent="0.25">
      <c r="A31" s="33">
        <v>5</v>
      </c>
      <c r="B31" s="34" t="s">
        <v>66</v>
      </c>
      <c r="C31" s="35" t="s">
        <v>159</v>
      </c>
      <c r="D31" s="39" t="s">
        <v>64</v>
      </c>
      <c r="E31" s="37">
        <v>2</v>
      </c>
      <c r="F31" s="38" t="s">
        <v>61</v>
      </c>
      <c r="G31" s="37">
        <v>2</v>
      </c>
      <c r="H31" s="30"/>
    </row>
    <row r="32" spans="1:8" s="31" customFormat="1" x14ac:dyDescent="0.25">
      <c r="A32" s="33">
        <v>6</v>
      </c>
      <c r="B32" s="34" t="s">
        <v>131</v>
      </c>
      <c r="C32" s="35" t="s">
        <v>132</v>
      </c>
      <c r="D32" s="39" t="s">
        <v>80</v>
      </c>
      <c r="E32" s="37">
        <v>10</v>
      </c>
      <c r="F32" s="38" t="s">
        <v>133</v>
      </c>
      <c r="G32" s="37">
        <v>10</v>
      </c>
      <c r="H32" s="30"/>
    </row>
    <row r="33" spans="1:8" s="64" customFormat="1" x14ac:dyDescent="0.25">
      <c r="A33" s="33">
        <v>7</v>
      </c>
      <c r="B33" s="46" t="s">
        <v>161</v>
      </c>
      <c r="C33" s="35" t="s">
        <v>162</v>
      </c>
      <c r="D33" s="39" t="s">
        <v>60</v>
      </c>
      <c r="E33" s="37">
        <v>1</v>
      </c>
      <c r="F33" s="38" t="s">
        <v>61</v>
      </c>
      <c r="G33" s="37">
        <v>1</v>
      </c>
      <c r="H33" s="30"/>
    </row>
    <row r="34" spans="1:8" s="64" customFormat="1" x14ac:dyDescent="0.25">
      <c r="A34" s="33">
        <v>8</v>
      </c>
      <c r="B34" s="46" t="s">
        <v>163</v>
      </c>
      <c r="C34" s="35" t="s">
        <v>164</v>
      </c>
      <c r="D34" s="39" t="s">
        <v>60</v>
      </c>
      <c r="E34" s="37">
        <v>1</v>
      </c>
      <c r="F34" s="38" t="s">
        <v>61</v>
      </c>
      <c r="G34" s="37">
        <v>1</v>
      </c>
      <c r="H34" s="30"/>
    </row>
    <row r="35" spans="1:8" s="64" customFormat="1" x14ac:dyDescent="0.25">
      <c r="A35" s="33">
        <v>9</v>
      </c>
      <c r="B35" s="68" t="s">
        <v>165</v>
      </c>
      <c r="C35" s="43" t="s">
        <v>166</v>
      </c>
      <c r="D35" s="39" t="s">
        <v>60</v>
      </c>
      <c r="E35" s="37">
        <v>1</v>
      </c>
      <c r="F35" s="38" t="s">
        <v>61</v>
      </c>
      <c r="G35" s="37">
        <v>1</v>
      </c>
      <c r="H35" s="30"/>
    </row>
    <row r="36" spans="1:8" s="64" customFormat="1" ht="25.5" x14ac:dyDescent="0.25">
      <c r="A36" s="33">
        <v>10</v>
      </c>
      <c r="B36" s="46" t="s">
        <v>167</v>
      </c>
      <c r="C36" s="34" t="s">
        <v>71</v>
      </c>
      <c r="D36" s="39" t="s">
        <v>64</v>
      </c>
      <c r="E36" s="37">
        <v>6</v>
      </c>
      <c r="F36" s="38" t="s">
        <v>61</v>
      </c>
      <c r="G36" s="37">
        <v>1</v>
      </c>
      <c r="H36" s="30"/>
    </row>
    <row r="37" spans="1:8" s="64" customFormat="1" ht="25.5" x14ac:dyDescent="0.25">
      <c r="A37" s="33">
        <v>11</v>
      </c>
      <c r="B37" s="46" t="s">
        <v>65</v>
      </c>
      <c r="C37" s="34" t="s">
        <v>168</v>
      </c>
      <c r="D37" s="39" t="s">
        <v>64</v>
      </c>
      <c r="E37" s="37">
        <v>12</v>
      </c>
      <c r="F37" s="38" t="s">
        <v>61</v>
      </c>
      <c r="G37" s="37">
        <v>1</v>
      </c>
      <c r="H37" s="30"/>
    </row>
    <row r="38" spans="1:8" s="10" customFormat="1" x14ac:dyDescent="0.25">
      <c r="A38" s="33">
        <v>12</v>
      </c>
      <c r="B38" s="46" t="s">
        <v>238</v>
      </c>
      <c r="C38" s="34" t="s">
        <v>250</v>
      </c>
      <c r="D38" s="36" t="s">
        <v>62</v>
      </c>
      <c r="E38" s="38">
        <v>1</v>
      </c>
      <c r="F38" s="36" t="s">
        <v>61</v>
      </c>
      <c r="G38" s="38">
        <v>1</v>
      </c>
      <c r="H38" s="53"/>
    </row>
    <row r="39" spans="1:8" s="31" customFormat="1" ht="45" x14ac:dyDescent="0.25">
      <c r="A39" s="33">
        <v>13</v>
      </c>
      <c r="B39" s="34" t="s">
        <v>134</v>
      </c>
      <c r="C39" s="35" t="s">
        <v>160</v>
      </c>
      <c r="D39" s="39" t="s">
        <v>80</v>
      </c>
      <c r="E39" s="37">
        <v>1</v>
      </c>
      <c r="F39" s="38" t="s">
        <v>61</v>
      </c>
      <c r="G39" s="37">
        <v>4</v>
      </c>
      <c r="H39" s="30"/>
    </row>
    <row r="40" spans="1:8" s="64" customFormat="1" x14ac:dyDescent="0.25">
      <c r="A40" s="33">
        <v>14</v>
      </c>
      <c r="B40" s="33" t="s">
        <v>76</v>
      </c>
      <c r="C40" s="33" t="s">
        <v>77</v>
      </c>
      <c r="D40" s="33" t="s">
        <v>64</v>
      </c>
      <c r="E40" s="33">
        <v>1</v>
      </c>
      <c r="F40" s="33" t="s">
        <v>61</v>
      </c>
      <c r="G40" s="33">
        <v>1</v>
      </c>
      <c r="H40" s="62"/>
    </row>
    <row r="41" spans="1:8" s="64" customFormat="1" ht="23.25" customHeight="1" thickBot="1" x14ac:dyDescent="0.3">
      <c r="A41" s="99" t="s">
        <v>18</v>
      </c>
      <c r="B41" s="100"/>
      <c r="C41" s="100"/>
      <c r="D41" s="100"/>
      <c r="E41" s="100"/>
      <c r="F41" s="100"/>
      <c r="G41" s="100"/>
      <c r="H41" s="100"/>
    </row>
    <row r="42" spans="1:8" s="64" customFormat="1" ht="15.75" customHeight="1" x14ac:dyDescent="0.25">
      <c r="A42" s="87" t="s">
        <v>9</v>
      </c>
      <c r="B42" s="101"/>
      <c r="C42" s="101"/>
      <c r="D42" s="101"/>
      <c r="E42" s="101"/>
      <c r="F42" s="101"/>
      <c r="G42" s="101"/>
      <c r="H42" s="102"/>
    </row>
    <row r="43" spans="1:8" s="64" customFormat="1" ht="15" customHeight="1" x14ac:dyDescent="0.25">
      <c r="A43" s="90" t="s">
        <v>169</v>
      </c>
      <c r="B43" s="91"/>
      <c r="C43" s="91"/>
      <c r="D43" s="91"/>
      <c r="E43" s="91"/>
      <c r="F43" s="91"/>
      <c r="G43" s="91"/>
      <c r="H43" s="92"/>
    </row>
    <row r="44" spans="1:8" s="64" customFormat="1" ht="15" customHeight="1" x14ac:dyDescent="0.25">
      <c r="A44" s="90" t="s">
        <v>147</v>
      </c>
      <c r="B44" s="91"/>
      <c r="C44" s="91"/>
      <c r="D44" s="91"/>
      <c r="E44" s="91"/>
      <c r="F44" s="91"/>
      <c r="G44" s="91"/>
      <c r="H44" s="92"/>
    </row>
    <row r="45" spans="1:8" ht="15" customHeight="1" x14ac:dyDescent="0.25">
      <c r="A45" s="93" t="s">
        <v>8</v>
      </c>
      <c r="B45" s="94"/>
      <c r="C45" s="94"/>
      <c r="D45" s="94"/>
      <c r="E45" s="94"/>
      <c r="F45" s="94"/>
      <c r="G45" s="94"/>
      <c r="H45" s="95"/>
    </row>
    <row r="46" spans="1:8" ht="15" customHeight="1" x14ac:dyDescent="0.25">
      <c r="A46" s="90" t="s">
        <v>170</v>
      </c>
      <c r="B46" s="91"/>
      <c r="C46" s="91"/>
      <c r="D46" s="91"/>
      <c r="E46" s="91"/>
      <c r="F46" s="91"/>
      <c r="G46" s="91"/>
      <c r="H46" s="92"/>
    </row>
    <row r="47" spans="1:8" ht="15" customHeight="1" x14ac:dyDescent="0.25">
      <c r="A47" s="93" t="s">
        <v>41</v>
      </c>
      <c r="B47" s="94"/>
      <c r="C47" s="94"/>
      <c r="D47" s="94"/>
      <c r="E47" s="94"/>
      <c r="F47" s="94"/>
      <c r="G47" s="94"/>
      <c r="H47" s="95"/>
    </row>
    <row r="48" spans="1:8" ht="15" customHeight="1" x14ac:dyDescent="0.25">
      <c r="A48" s="90" t="s">
        <v>150</v>
      </c>
      <c r="B48" s="91"/>
      <c r="C48" s="91"/>
      <c r="D48" s="91"/>
      <c r="E48" s="91"/>
      <c r="F48" s="91"/>
      <c r="G48" s="91"/>
      <c r="H48" s="92"/>
    </row>
    <row r="49" spans="1:8" ht="15" customHeight="1" x14ac:dyDescent="0.25">
      <c r="A49" s="93" t="s">
        <v>58</v>
      </c>
      <c r="B49" s="94"/>
      <c r="C49" s="94"/>
      <c r="D49" s="94"/>
      <c r="E49" s="94"/>
      <c r="F49" s="94"/>
      <c r="G49" s="94"/>
      <c r="H49" s="95"/>
    </row>
    <row r="50" spans="1:8" ht="15.75" customHeight="1" thickBot="1" x14ac:dyDescent="0.3">
      <c r="A50" s="96" t="s">
        <v>59</v>
      </c>
      <c r="B50" s="97"/>
      <c r="C50" s="97"/>
      <c r="D50" s="97"/>
      <c r="E50" s="97"/>
      <c r="F50" s="97"/>
      <c r="G50" s="97"/>
      <c r="H50" s="98"/>
    </row>
    <row r="51" spans="1:8" ht="60" x14ac:dyDescent="0.25">
      <c r="A51" s="2" t="s">
        <v>6</v>
      </c>
      <c r="B51" s="2" t="s">
        <v>5</v>
      </c>
      <c r="C51" s="4" t="s">
        <v>4</v>
      </c>
      <c r="D51" s="2" t="s">
        <v>3</v>
      </c>
      <c r="E51" s="7" t="s">
        <v>2</v>
      </c>
      <c r="F51" s="7" t="s">
        <v>1</v>
      </c>
      <c r="G51" s="7" t="s">
        <v>0</v>
      </c>
      <c r="H51" s="2" t="s">
        <v>11</v>
      </c>
    </row>
    <row r="52" spans="1:8" ht="25.5" x14ac:dyDescent="0.25">
      <c r="A52" s="48">
        <v>1</v>
      </c>
      <c r="B52" s="34" t="s">
        <v>63</v>
      </c>
      <c r="C52" s="34" t="s">
        <v>172</v>
      </c>
      <c r="D52" s="36" t="s">
        <v>64</v>
      </c>
      <c r="E52" s="38">
        <v>3</v>
      </c>
      <c r="F52" s="36" t="s">
        <v>61</v>
      </c>
      <c r="G52" s="38">
        <v>3</v>
      </c>
      <c r="H52" s="26"/>
    </row>
    <row r="53" spans="1:8" s="64" customFormat="1" ht="25.5" x14ac:dyDescent="0.25">
      <c r="A53" s="48">
        <v>2</v>
      </c>
      <c r="B53" s="46" t="s">
        <v>76</v>
      </c>
      <c r="C53" s="49" t="s">
        <v>171</v>
      </c>
      <c r="D53" s="36" t="s">
        <v>64</v>
      </c>
      <c r="E53" s="38">
        <v>2</v>
      </c>
      <c r="F53" s="36" t="s">
        <v>61</v>
      </c>
      <c r="G53" s="38">
        <v>2</v>
      </c>
      <c r="H53" s="26"/>
    </row>
    <row r="54" spans="1:8" ht="25.5" x14ac:dyDescent="0.25">
      <c r="A54" s="48">
        <v>3</v>
      </c>
      <c r="B54" s="34" t="s">
        <v>65</v>
      </c>
      <c r="C54" s="34" t="s">
        <v>168</v>
      </c>
      <c r="D54" s="36" t="s">
        <v>64</v>
      </c>
      <c r="E54" s="38">
        <v>6</v>
      </c>
      <c r="F54" s="36" t="s">
        <v>61</v>
      </c>
      <c r="G54" s="38">
        <v>6</v>
      </c>
      <c r="H54" s="26"/>
    </row>
    <row r="55" spans="1:8" x14ac:dyDescent="0.25">
      <c r="A55" s="48">
        <v>4</v>
      </c>
      <c r="B55" s="34" t="s">
        <v>72</v>
      </c>
      <c r="C55" s="34" t="s">
        <v>73</v>
      </c>
      <c r="D55" s="36" t="s">
        <v>64</v>
      </c>
      <c r="E55" s="38">
        <v>1</v>
      </c>
      <c r="F55" s="36" t="s">
        <v>61</v>
      </c>
      <c r="G55" s="38">
        <v>1</v>
      </c>
      <c r="H55" s="26"/>
    </row>
    <row r="56" spans="1:8" s="31" customFormat="1" ht="25.5" x14ac:dyDescent="0.25">
      <c r="A56" s="48">
        <v>5</v>
      </c>
      <c r="B56" s="34" t="s">
        <v>74</v>
      </c>
      <c r="C56" s="46" t="s">
        <v>173</v>
      </c>
      <c r="D56" s="36" t="s">
        <v>64</v>
      </c>
      <c r="E56" s="38">
        <v>2</v>
      </c>
      <c r="F56" s="36" t="s">
        <v>61</v>
      </c>
      <c r="G56" s="38">
        <v>2</v>
      </c>
      <c r="H56" s="26"/>
    </row>
    <row r="57" spans="1:8" ht="23.25" customHeight="1" thickBot="1" x14ac:dyDescent="0.3">
      <c r="A57" s="103" t="s">
        <v>19</v>
      </c>
      <c r="B57" s="104"/>
      <c r="C57" s="104"/>
      <c r="D57" s="104"/>
      <c r="E57" s="104"/>
      <c r="F57" s="104"/>
      <c r="G57" s="104"/>
      <c r="H57" s="104"/>
    </row>
    <row r="58" spans="1:8" ht="15.75" customHeight="1" x14ac:dyDescent="0.25">
      <c r="A58" s="87" t="s">
        <v>9</v>
      </c>
      <c r="B58" s="88"/>
      <c r="C58" s="88"/>
      <c r="D58" s="88"/>
      <c r="E58" s="88"/>
      <c r="F58" s="88"/>
      <c r="G58" s="88"/>
      <c r="H58" s="89"/>
    </row>
    <row r="59" spans="1:8" ht="15" customHeight="1" x14ac:dyDescent="0.25">
      <c r="A59" s="90" t="s">
        <v>169</v>
      </c>
      <c r="B59" s="91"/>
      <c r="C59" s="91"/>
      <c r="D59" s="91"/>
      <c r="E59" s="91"/>
      <c r="F59" s="91"/>
      <c r="G59" s="91"/>
      <c r="H59" s="92"/>
    </row>
    <row r="60" spans="1:8" ht="15" customHeight="1" x14ac:dyDescent="0.25">
      <c r="A60" s="90" t="s">
        <v>147</v>
      </c>
      <c r="B60" s="91"/>
      <c r="C60" s="91"/>
      <c r="D60" s="91"/>
      <c r="E60" s="91"/>
      <c r="F60" s="91"/>
      <c r="G60" s="91"/>
      <c r="H60" s="92"/>
    </row>
    <row r="61" spans="1:8" ht="15" customHeight="1" x14ac:dyDescent="0.25">
      <c r="A61" s="93" t="s">
        <v>8</v>
      </c>
      <c r="B61" s="94"/>
      <c r="C61" s="94"/>
      <c r="D61" s="94"/>
      <c r="E61" s="94"/>
      <c r="F61" s="94"/>
      <c r="G61" s="94"/>
      <c r="H61" s="95"/>
    </row>
    <row r="62" spans="1:8" ht="15" customHeight="1" x14ac:dyDescent="0.25">
      <c r="A62" s="90" t="s">
        <v>170</v>
      </c>
      <c r="B62" s="91"/>
      <c r="C62" s="91"/>
      <c r="D62" s="91"/>
      <c r="E62" s="91"/>
      <c r="F62" s="91"/>
      <c r="G62" s="91"/>
      <c r="H62" s="92"/>
    </row>
    <row r="63" spans="1:8" ht="15" customHeight="1" x14ac:dyDescent="0.25">
      <c r="A63" s="93" t="s">
        <v>41</v>
      </c>
      <c r="B63" s="94"/>
      <c r="C63" s="94"/>
      <c r="D63" s="94"/>
      <c r="E63" s="94"/>
      <c r="F63" s="94"/>
      <c r="G63" s="94"/>
      <c r="H63" s="95"/>
    </row>
    <row r="64" spans="1:8" ht="15" customHeight="1" x14ac:dyDescent="0.25">
      <c r="A64" s="90" t="s">
        <v>150</v>
      </c>
      <c r="B64" s="91"/>
      <c r="C64" s="91"/>
      <c r="D64" s="91"/>
      <c r="E64" s="91"/>
      <c r="F64" s="91"/>
      <c r="G64" s="91"/>
      <c r="H64" s="92"/>
    </row>
    <row r="65" spans="1:8" ht="15" customHeight="1" x14ac:dyDescent="0.25">
      <c r="A65" s="93" t="s">
        <v>75</v>
      </c>
      <c r="B65" s="94"/>
      <c r="C65" s="94"/>
      <c r="D65" s="94"/>
      <c r="E65" s="94"/>
      <c r="F65" s="94"/>
      <c r="G65" s="94"/>
      <c r="H65" s="95"/>
    </row>
    <row r="66" spans="1:8" ht="15.75" customHeight="1" thickBot="1" x14ac:dyDescent="0.3">
      <c r="A66" s="96" t="s">
        <v>59</v>
      </c>
      <c r="B66" s="97"/>
      <c r="C66" s="97"/>
      <c r="D66" s="97"/>
      <c r="E66" s="97"/>
      <c r="F66" s="97"/>
      <c r="G66" s="97"/>
      <c r="H66" s="98"/>
    </row>
    <row r="67" spans="1:8" ht="60" x14ac:dyDescent="0.25">
      <c r="A67" s="3" t="s">
        <v>6</v>
      </c>
      <c r="B67" s="2" t="s">
        <v>5</v>
      </c>
      <c r="C67" s="4" t="s">
        <v>4</v>
      </c>
      <c r="D67" s="7" t="s">
        <v>3</v>
      </c>
      <c r="E67" s="7" t="s">
        <v>2</v>
      </c>
      <c r="F67" s="7" t="s">
        <v>1</v>
      </c>
      <c r="G67" s="7" t="s">
        <v>0</v>
      </c>
      <c r="H67" s="2" t="s">
        <v>11</v>
      </c>
    </row>
    <row r="68" spans="1:8" ht="63.75" x14ac:dyDescent="0.25">
      <c r="A68" s="28">
        <v>1</v>
      </c>
      <c r="B68" s="66" t="s">
        <v>153</v>
      </c>
      <c r="C68" s="34" t="s">
        <v>174</v>
      </c>
      <c r="D68" s="39" t="s">
        <v>67</v>
      </c>
      <c r="E68" s="39">
        <v>1</v>
      </c>
      <c r="F68" s="39" t="s">
        <v>68</v>
      </c>
      <c r="G68" s="39">
        <v>2</v>
      </c>
      <c r="H68" s="26"/>
    </row>
    <row r="69" spans="1:8" x14ac:dyDescent="0.25">
      <c r="A69" s="28">
        <v>2</v>
      </c>
      <c r="B69" s="42" t="s">
        <v>69</v>
      </c>
      <c r="C69" s="45" t="s">
        <v>175</v>
      </c>
      <c r="D69" s="44" t="s">
        <v>67</v>
      </c>
      <c r="E69" s="44">
        <v>5</v>
      </c>
      <c r="F69" s="44" t="s">
        <v>68</v>
      </c>
      <c r="G69" s="44">
        <v>5</v>
      </c>
      <c r="H69" s="26"/>
    </row>
    <row r="70" spans="1:8" ht="25.5" x14ac:dyDescent="0.25">
      <c r="A70" s="28">
        <v>3</v>
      </c>
      <c r="B70" s="46" t="s">
        <v>70</v>
      </c>
      <c r="C70" s="34" t="s">
        <v>176</v>
      </c>
      <c r="D70" s="36" t="s">
        <v>64</v>
      </c>
      <c r="E70" s="38">
        <v>4</v>
      </c>
      <c r="F70" s="39" t="s">
        <v>68</v>
      </c>
      <c r="G70" s="38">
        <v>4</v>
      </c>
      <c r="H70" s="26"/>
    </row>
    <row r="71" spans="1:8" ht="25.5" x14ac:dyDescent="0.25">
      <c r="A71" s="28">
        <v>4</v>
      </c>
      <c r="B71" s="34" t="s">
        <v>65</v>
      </c>
      <c r="C71" s="34" t="s">
        <v>168</v>
      </c>
      <c r="D71" s="36" t="s">
        <v>64</v>
      </c>
      <c r="E71" s="38">
        <v>7</v>
      </c>
      <c r="F71" s="39" t="s">
        <v>68</v>
      </c>
      <c r="G71" s="38">
        <v>1</v>
      </c>
      <c r="H71" s="26"/>
    </row>
    <row r="72" spans="1:8" x14ac:dyDescent="0.25">
      <c r="A72" s="28">
        <v>5</v>
      </c>
      <c r="B72" s="47" t="s">
        <v>72</v>
      </c>
      <c r="C72" s="47" t="s">
        <v>73</v>
      </c>
      <c r="D72" s="36" t="s">
        <v>64</v>
      </c>
      <c r="E72" s="38">
        <v>1</v>
      </c>
      <c r="F72" s="39" t="s">
        <v>68</v>
      </c>
      <c r="G72" s="38">
        <v>1</v>
      </c>
      <c r="H72" s="26"/>
    </row>
    <row r="73" spans="1:8" ht="25.5" x14ac:dyDescent="0.25">
      <c r="A73" s="28">
        <v>6</v>
      </c>
      <c r="B73" s="34" t="s">
        <v>74</v>
      </c>
      <c r="C73" s="46" t="s">
        <v>173</v>
      </c>
      <c r="D73" s="36" t="s">
        <v>64</v>
      </c>
      <c r="E73" s="38">
        <v>2</v>
      </c>
      <c r="F73" s="39" t="s">
        <v>68</v>
      </c>
      <c r="G73" s="38">
        <v>2</v>
      </c>
      <c r="H73" s="26"/>
    </row>
    <row r="74" spans="1:8" ht="15.75" customHeight="1" x14ac:dyDescent="0.25">
      <c r="A74" s="103" t="s">
        <v>7</v>
      </c>
      <c r="B74" s="104"/>
      <c r="C74" s="104"/>
      <c r="D74" s="104"/>
      <c r="E74" s="104"/>
      <c r="F74" s="104"/>
      <c r="G74" s="104"/>
      <c r="H74" s="104"/>
    </row>
    <row r="75" spans="1:8" ht="60" x14ac:dyDescent="0.25">
      <c r="A75" s="3" t="s">
        <v>6</v>
      </c>
      <c r="B75" s="2" t="s">
        <v>5</v>
      </c>
      <c r="C75" s="2" t="s">
        <v>4</v>
      </c>
      <c r="D75" s="2" t="s">
        <v>3</v>
      </c>
      <c r="E75" s="2" t="s">
        <v>2</v>
      </c>
      <c r="F75" s="2" t="s">
        <v>1</v>
      </c>
      <c r="G75" s="2" t="s">
        <v>0</v>
      </c>
      <c r="H75" s="2" t="s">
        <v>11</v>
      </c>
    </row>
    <row r="76" spans="1:8" ht="60" x14ac:dyDescent="0.25">
      <c r="A76" s="29">
        <v>1</v>
      </c>
      <c r="B76" s="15" t="s">
        <v>79</v>
      </c>
      <c r="C76" s="39" t="s">
        <v>137</v>
      </c>
      <c r="D76" s="15" t="s">
        <v>80</v>
      </c>
      <c r="E76" s="23">
        <v>2</v>
      </c>
      <c r="F76" s="23" t="s">
        <v>61</v>
      </c>
      <c r="G76" s="23">
        <v>2</v>
      </c>
      <c r="H76" s="26"/>
    </row>
    <row r="77" spans="1:8" x14ac:dyDescent="0.25">
      <c r="A77" s="27">
        <v>2</v>
      </c>
      <c r="B77" s="15" t="s">
        <v>81</v>
      </c>
      <c r="C77" s="39" t="s">
        <v>136</v>
      </c>
      <c r="D77" s="15" t="s">
        <v>80</v>
      </c>
      <c r="E77" s="23">
        <v>2</v>
      </c>
      <c r="F77" s="23" t="s">
        <v>61</v>
      </c>
      <c r="G77" s="23">
        <v>2</v>
      </c>
      <c r="H77" s="26"/>
    </row>
    <row r="78" spans="1:8" ht="21" thickBot="1" x14ac:dyDescent="0.3">
      <c r="A78" s="103" t="s">
        <v>44</v>
      </c>
      <c r="B78" s="104"/>
      <c r="C78" s="104"/>
      <c r="D78" s="104"/>
      <c r="E78" s="104"/>
      <c r="F78" s="104"/>
      <c r="G78" s="104"/>
      <c r="H78" s="104"/>
    </row>
    <row r="79" spans="1:8" x14ac:dyDescent="0.25">
      <c r="A79" s="87" t="s">
        <v>9</v>
      </c>
      <c r="B79" s="88"/>
      <c r="C79" s="88"/>
      <c r="D79" s="88"/>
      <c r="E79" s="88"/>
      <c r="F79" s="88"/>
      <c r="G79" s="88"/>
      <c r="H79" s="89"/>
    </row>
    <row r="80" spans="1:8" x14ac:dyDescent="0.25">
      <c r="A80" s="93" t="s">
        <v>82</v>
      </c>
      <c r="B80" s="94"/>
      <c r="C80" s="94"/>
      <c r="D80" s="94"/>
      <c r="E80" s="94"/>
      <c r="F80" s="94"/>
      <c r="G80" s="94"/>
      <c r="H80" s="95"/>
    </row>
    <row r="81" spans="1:8" x14ac:dyDescent="0.25">
      <c r="A81" s="93" t="s">
        <v>83</v>
      </c>
      <c r="B81" s="94"/>
      <c r="C81" s="94"/>
      <c r="D81" s="94"/>
      <c r="E81" s="94"/>
      <c r="F81" s="94"/>
      <c r="G81" s="94"/>
      <c r="H81" s="95"/>
    </row>
    <row r="82" spans="1:8" x14ac:dyDescent="0.25">
      <c r="A82" s="93" t="s">
        <v>8</v>
      </c>
      <c r="B82" s="94"/>
      <c r="C82" s="94"/>
      <c r="D82" s="94"/>
      <c r="E82" s="94"/>
      <c r="F82" s="94"/>
      <c r="G82" s="94"/>
      <c r="H82" s="95"/>
    </row>
    <row r="83" spans="1:8" x14ac:dyDescent="0.25">
      <c r="A83" s="93" t="s">
        <v>57</v>
      </c>
      <c r="B83" s="94"/>
      <c r="C83" s="94"/>
      <c r="D83" s="94"/>
      <c r="E83" s="94"/>
      <c r="F83" s="94"/>
      <c r="G83" s="94"/>
      <c r="H83" s="95"/>
    </row>
    <row r="84" spans="1:8" ht="15" customHeight="1" x14ac:dyDescent="0.25">
      <c r="A84" s="93" t="s">
        <v>41</v>
      </c>
      <c r="B84" s="94"/>
      <c r="C84" s="94"/>
      <c r="D84" s="94"/>
      <c r="E84" s="94"/>
      <c r="F84" s="94"/>
      <c r="G84" s="94"/>
      <c r="H84" s="95"/>
    </row>
    <row r="85" spans="1:8" x14ac:dyDescent="0.25">
      <c r="A85" s="93" t="s">
        <v>84</v>
      </c>
      <c r="B85" s="94"/>
      <c r="C85" s="94"/>
      <c r="D85" s="94"/>
      <c r="E85" s="94"/>
      <c r="F85" s="94"/>
      <c r="G85" s="94"/>
      <c r="H85" s="95"/>
    </row>
    <row r="86" spans="1:8" x14ac:dyDescent="0.25">
      <c r="A86" s="93" t="s">
        <v>58</v>
      </c>
      <c r="B86" s="94"/>
      <c r="C86" s="94"/>
      <c r="D86" s="94"/>
      <c r="E86" s="94"/>
      <c r="F86" s="94"/>
      <c r="G86" s="94"/>
      <c r="H86" s="95"/>
    </row>
    <row r="87" spans="1:8" ht="15.75" thickBot="1" x14ac:dyDescent="0.3">
      <c r="A87" s="96" t="s">
        <v>59</v>
      </c>
      <c r="B87" s="97"/>
      <c r="C87" s="97"/>
      <c r="D87" s="97"/>
      <c r="E87" s="97"/>
      <c r="F87" s="97"/>
      <c r="G87" s="97"/>
      <c r="H87" s="98"/>
    </row>
    <row r="88" spans="1:8" ht="60" x14ac:dyDescent="0.25">
      <c r="A88" s="6" t="s">
        <v>6</v>
      </c>
      <c r="B88" s="4" t="s">
        <v>5</v>
      </c>
      <c r="C88" s="4" t="s">
        <v>4</v>
      </c>
      <c r="D88" s="5" t="s">
        <v>3</v>
      </c>
      <c r="E88" s="5" t="s">
        <v>2</v>
      </c>
      <c r="F88" s="5" t="s">
        <v>1</v>
      </c>
      <c r="G88" s="5" t="s">
        <v>0</v>
      </c>
      <c r="H88" s="5" t="s">
        <v>11</v>
      </c>
    </row>
    <row r="89" spans="1:8" ht="25.5" x14ac:dyDescent="0.25">
      <c r="A89" s="33">
        <v>1</v>
      </c>
      <c r="B89" s="46" t="s">
        <v>78</v>
      </c>
      <c r="C89" s="49" t="s">
        <v>177</v>
      </c>
      <c r="D89" s="36" t="s">
        <v>64</v>
      </c>
      <c r="E89" s="38">
        <v>5</v>
      </c>
      <c r="F89" s="36" t="s">
        <v>61</v>
      </c>
      <c r="G89" s="38">
        <v>5</v>
      </c>
      <c r="H89" s="26"/>
    </row>
    <row r="90" spans="1:8" ht="25.5" x14ac:dyDescent="0.25">
      <c r="A90" s="33">
        <v>2</v>
      </c>
      <c r="B90" s="34" t="s">
        <v>74</v>
      </c>
      <c r="C90" s="46" t="s">
        <v>173</v>
      </c>
      <c r="D90" s="36" t="s">
        <v>64</v>
      </c>
      <c r="E90" s="38">
        <v>1</v>
      </c>
      <c r="F90" s="36" t="s">
        <v>61</v>
      </c>
      <c r="G90" s="38">
        <v>1</v>
      </c>
      <c r="H90" s="26"/>
    </row>
    <row r="91" spans="1:8" ht="25.5" x14ac:dyDescent="0.25">
      <c r="A91" s="33">
        <v>3</v>
      </c>
      <c r="B91" s="34" t="s">
        <v>63</v>
      </c>
      <c r="C91" s="34" t="s">
        <v>176</v>
      </c>
      <c r="D91" s="36" t="s">
        <v>64</v>
      </c>
      <c r="E91" s="38">
        <v>1</v>
      </c>
      <c r="F91" s="36" t="s">
        <v>61</v>
      </c>
      <c r="G91" s="38">
        <v>1</v>
      </c>
      <c r="H91" s="26"/>
    </row>
    <row r="92" spans="1:8" ht="25.5" x14ac:dyDescent="0.25">
      <c r="A92" s="33">
        <v>4</v>
      </c>
      <c r="B92" s="34" t="s">
        <v>65</v>
      </c>
      <c r="C92" s="34" t="s">
        <v>178</v>
      </c>
      <c r="D92" s="36" t="s">
        <v>64</v>
      </c>
      <c r="E92" s="38">
        <v>1</v>
      </c>
      <c r="F92" s="36" t="s">
        <v>61</v>
      </c>
      <c r="G92" s="38">
        <v>1</v>
      </c>
      <c r="H92" s="26"/>
    </row>
  </sheetData>
  <mergeCells count="69">
    <mergeCell ref="A86:H86"/>
    <mergeCell ref="A87:H87"/>
    <mergeCell ref="A80:H80"/>
    <mergeCell ref="A81:H81"/>
    <mergeCell ref="A82:H82"/>
    <mergeCell ref="A83:H83"/>
    <mergeCell ref="A84:H84"/>
    <mergeCell ref="A85:H85"/>
    <mergeCell ref="A65:H65"/>
    <mergeCell ref="A66:H66"/>
    <mergeCell ref="A74:H74"/>
    <mergeCell ref="A78:H78"/>
    <mergeCell ref="A79:H79"/>
    <mergeCell ref="A64:H64"/>
    <mergeCell ref="A47:H47"/>
    <mergeCell ref="A48:H48"/>
    <mergeCell ref="A49:H49"/>
    <mergeCell ref="A50:H50"/>
    <mergeCell ref="A57:H57"/>
    <mergeCell ref="A58:H58"/>
    <mergeCell ref="A59:H59"/>
    <mergeCell ref="A60:H60"/>
    <mergeCell ref="A61:H61"/>
    <mergeCell ref="A62:H62"/>
    <mergeCell ref="A63:H63"/>
    <mergeCell ref="C13:H13"/>
    <mergeCell ref="A13:B13"/>
    <mergeCell ref="A46:H46"/>
    <mergeCell ref="A21:H21"/>
    <mergeCell ref="A22:H22"/>
    <mergeCell ref="A23:H23"/>
    <mergeCell ref="A24:H24"/>
    <mergeCell ref="A25:H25"/>
    <mergeCell ref="A41:H41"/>
    <mergeCell ref="A42:H42"/>
    <mergeCell ref="A43:H43"/>
    <mergeCell ref="A44:H44"/>
    <mergeCell ref="A45:H4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zoomScaleNormal="150" workbookViewId="0">
      <selection activeCell="A27" sqref="A27:A32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105" t="s">
        <v>10</v>
      </c>
      <c r="B1" s="106"/>
      <c r="C1" s="106"/>
      <c r="D1" s="106"/>
      <c r="E1" s="106"/>
      <c r="F1" s="106"/>
      <c r="G1" s="106"/>
      <c r="H1" s="106"/>
    </row>
    <row r="2" spans="1:8" s="11" customFormat="1" ht="20.25" x14ac:dyDescent="0.3">
      <c r="A2" s="82" t="s">
        <v>32</v>
      </c>
      <c r="B2" s="82"/>
      <c r="C2" s="82"/>
      <c r="D2" s="82"/>
      <c r="E2" s="82"/>
      <c r="F2" s="82"/>
      <c r="G2" s="82"/>
      <c r="H2" s="82"/>
    </row>
    <row r="3" spans="1:8" s="11" customFormat="1" ht="20.25" x14ac:dyDescent="0.25">
      <c r="A3" s="83" t="str">
        <f>'Информация о Чемпионате'!B4</f>
        <v>Региональный этап Чемпионата по профессиональному мастерству "Профессионалы" в 2026 г.</v>
      </c>
      <c r="B3" s="83"/>
      <c r="C3" s="83"/>
      <c r="D3" s="83"/>
      <c r="E3" s="83"/>
      <c r="F3" s="83"/>
      <c r="G3" s="83"/>
      <c r="H3" s="83"/>
    </row>
    <row r="4" spans="1:8" s="11" customFormat="1" ht="20.25" x14ac:dyDescent="0.3">
      <c r="A4" s="82" t="s">
        <v>33</v>
      </c>
      <c r="B4" s="82"/>
      <c r="C4" s="82"/>
      <c r="D4" s="82"/>
      <c r="E4" s="82"/>
      <c r="F4" s="82"/>
      <c r="G4" s="82"/>
      <c r="H4" s="82"/>
    </row>
    <row r="5" spans="1:8" ht="20.25" x14ac:dyDescent="0.25">
      <c r="A5" s="81" t="str">
        <f>'Информация о Чемпионате'!B3</f>
        <v>Структурированные кабельные системы</v>
      </c>
      <c r="B5" s="81"/>
      <c r="C5" s="81"/>
      <c r="D5" s="81"/>
      <c r="E5" s="81"/>
      <c r="F5" s="81"/>
      <c r="G5" s="81"/>
      <c r="H5" s="81"/>
    </row>
    <row r="6" spans="1:8" x14ac:dyDescent="0.25">
      <c r="A6" s="77" t="s">
        <v>12</v>
      </c>
      <c r="B6" s="80"/>
      <c r="C6" s="80"/>
      <c r="D6" s="80"/>
      <c r="E6" s="80"/>
      <c r="F6" s="80"/>
      <c r="G6" s="80"/>
      <c r="H6" s="80"/>
    </row>
    <row r="7" spans="1:8" ht="15.75" x14ac:dyDescent="0.25">
      <c r="A7" s="77" t="s">
        <v>30</v>
      </c>
      <c r="B7" s="77"/>
      <c r="C7" s="78" t="str">
        <f>'Информация о Чемпионате'!B5</f>
        <v>ГАПОУ Стерлитамакский многопрофильный профессиональный колледж</v>
      </c>
      <c r="D7" s="78"/>
      <c r="E7" s="78"/>
      <c r="F7" s="78"/>
      <c r="G7" s="78"/>
      <c r="H7" s="78"/>
    </row>
    <row r="8" spans="1:8" ht="15.75" x14ac:dyDescent="0.25">
      <c r="A8" s="77" t="s">
        <v>31</v>
      </c>
      <c r="B8" s="77"/>
      <c r="C8" s="77"/>
      <c r="D8" s="78" t="str">
        <f>'Информация о Чемпионате'!B6</f>
        <v>ГАПОУ Стерлитамакский многопрофильный профессиональный колледж</v>
      </c>
      <c r="E8" s="78"/>
      <c r="F8" s="78"/>
      <c r="G8" s="78"/>
      <c r="H8" s="78"/>
    </row>
    <row r="9" spans="1:8" ht="15.75" x14ac:dyDescent="0.25">
      <c r="A9" s="77" t="s">
        <v>27</v>
      </c>
      <c r="B9" s="77"/>
      <c r="C9" s="77" t="str">
        <f>'Информация о Чемпионате'!B7</f>
        <v>г. Стерлитамак, ул. Николаева 124</v>
      </c>
      <c r="D9" s="77"/>
      <c r="E9" s="77"/>
      <c r="F9" s="77"/>
      <c r="G9" s="77"/>
      <c r="H9" s="77"/>
    </row>
    <row r="10" spans="1:8" ht="15.75" x14ac:dyDescent="0.25">
      <c r="A10" s="77" t="s">
        <v>29</v>
      </c>
      <c r="B10" s="77"/>
      <c r="C10" s="77" t="str">
        <f>'Информация о Чемпионате'!B9</f>
        <v>Горубнова Мария Михайловна</v>
      </c>
      <c r="D10" s="77"/>
      <c r="E10" s="77" t="str">
        <f>'Информация о Чемпионате'!B10</f>
        <v>sladkaya7devochka@gmail.com</v>
      </c>
      <c r="F10" s="77"/>
      <c r="G10" s="77">
        <f>'Информация о Чемпионате'!B11</f>
        <v>79659238124</v>
      </c>
      <c r="H10" s="77"/>
    </row>
    <row r="11" spans="1:8" ht="15.75" customHeight="1" x14ac:dyDescent="0.25">
      <c r="A11" s="77" t="s">
        <v>37</v>
      </c>
      <c r="B11" s="77"/>
      <c r="C11" s="77" t="str">
        <f>'Информация о Чемпионате'!B12</f>
        <v xml:space="preserve">Савельев Сергей Васильевич </v>
      </c>
      <c r="D11" s="77"/>
      <c r="E11" s="77" t="str">
        <f>'Информация о Чемпионате'!B13</f>
        <v>Serg43348311092@yandex.ru</v>
      </c>
      <c r="F11" s="77"/>
      <c r="G11" s="77">
        <f>'Информация о Чемпионате'!B14</f>
        <v>89659330443</v>
      </c>
      <c r="H11" s="77"/>
    </row>
    <row r="12" spans="1:8" ht="15.75" customHeight="1" x14ac:dyDescent="0.25">
      <c r="A12" s="77" t="s">
        <v>55</v>
      </c>
      <c r="B12" s="77"/>
      <c r="C12" s="77">
        <f>'Информация о Чемпионате'!B17</f>
        <v>9</v>
      </c>
      <c r="D12" s="77"/>
      <c r="E12" s="77"/>
      <c r="F12" s="77"/>
      <c r="G12" s="77"/>
      <c r="H12" s="77"/>
    </row>
    <row r="13" spans="1:8" ht="15.75" x14ac:dyDescent="0.25">
      <c r="A13" s="77" t="s">
        <v>54</v>
      </c>
      <c r="B13" s="77"/>
      <c r="C13" s="77">
        <f>'Информация о Чемпионате'!B15</f>
        <v>6</v>
      </c>
      <c r="D13" s="77"/>
      <c r="E13" s="77"/>
      <c r="F13" s="77"/>
      <c r="G13" s="77"/>
      <c r="H13" s="77"/>
    </row>
    <row r="14" spans="1:8" ht="15.75" x14ac:dyDescent="0.25">
      <c r="A14" s="77" t="s">
        <v>20</v>
      </c>
      <c r="B14" s="77"/>
      <c r="C14" s="77">
        <f>'Информация о Чемпионате'!B16</f>
        <v>6</v>
      </c>
      <c r="D14" s="77"/>
      <c r="E14" s="77"/>
      <c r="F14" s="77"/>
      <c r="G14" s="77"/>
      <c r="H14" s="77"/>
    </row>
    <row r="15" spans="1:8" ht="15.75" x14ac:dyDescent="0.25">
      <c r="A15" s="77" t="s">
        <v>28</v>
      </c>
      <c r="B15" s="77"/>
      <c r="C15" s="77" t="str">
        <f>'Информация о Чемпионате'!B8</f>
        <v>03.02.2026 - 13.02.2026</v>
      </c>
      <c r="D15" s="77"/>
      <c r="E15" s="77"/>
      <c r="F15" s="77"/>
      <c r="G15" s="77"/>
      <c r="H15" s="77"/>
    </row>
    <row r="16" spans="1:8" ht="21" thickBot="1" x14ac:dyDescent="0.3">
      <c r="A16" s="103" t="s">
        <v>38</v>
      </c>
      <c r="B16" s="104"/>
      <c r="C16" s="104"/>
      <c r="D16" s="104"/>
      <c r="E16" s="104"/>
      <c r="F16" s="104"/>
      <c r="G16" s="104"/>
      <c r="H16" s="104"/>
    </row>
    <row r="17" spans="1:8" x14ac:dyDescent="0.25">
      <c r="A17" s="87" t="s">
        <v>9</v>
      </c>
      <c r="B17" s="88"/>
      <c r="C17" s="88"/>
      <c r="D17" s="88"/>
      <c r="E17" s="88"/>
      <c r="F17" s="88"/>
      <c r="G17" s="88"/>
      <c r="H17" s="89"/>
    </row>
    <row r="18" spans="1:8" ht="15" customHeight="1" x14ac:dyDescent="0.25">
      <c r="A18" s="90" t="s">
        <v>148</v>
      </c>
      <c r="B18" s="91"/>
      <c r="C18" s="91"/>
      <c r="D18" s="91"/>
      <c r="E18" s="91"/>
      <c r="F18" s="91"/>
      <c r="G18" s="91"/>
      <c r="H18" s="92"/>
    </row>
    <row r="19" spans="1:8" ht="15" customHeight="1" x14ac:dyDescent="0.25">
      <c r="A19" s="90" t="s">
        <v>183</v>
      </c>
      <c r="B19" s="91"/>
      <c r="C19" s="91"/>
      <c r="D19" s="91"/>
      <c r="E19" s="91"/>
      <c r="F19" s="91"/>
      <c r="G19" s="91"/>
      <c r="H19" s="92"/>
    </row>
    <row r="20" spans="1:8" x14ac:dyDescent="0.25">
      <c r="A20" s="93" t="s">
        <v>8</v>
      </c>
      <c r="B20" s="94"/>
      <c r="C20" s="94"/>
      <c r="D20" s="94"/>
      <c r="E20" s="94"/>
      <c r="F20" s="94"/>
      <c r="G20" s="94"/>
      <c r="H20" s="95"/>
    </row>
    <row r="21" spans="1:8" ht="15" customHeight="1" x14ac:dyDescent="0.25">
      <c r="A21" s="90" t="s">
        <v>184</v>
      </c>
      <c r="B21" s="91"/>
      <c r="C21" s="91"/>
      <c r="D21" s="91"/>
      <c r="E21" s="91"/>
      <c r="F21" s="91"/>
      <c r="G21" s="91"/>
      <c r="H21" s="92"/>
    </row>
    <row r="22" spans="1:8" x14ac:dyDescent="0.25">
      <c r="A22" s="93" t="s">
        <v>41</v>
      </c>
      <c r="B22" s="94"/>
      <c r="C22" s="94"/>
      <c r="D22" s="94"/>
      <c r="E22" s="94"/>
      <c r="F22" s="94"/>
      <c r="G22" s="94"/>
      <c r="H22" s="95"/>
    </row>
    <row r="23" spans="1:8" x14ac:dyDescent="0.25">
      <c r="A23" s="93" t="s">
        <v>150</v>
      </c>
      <c r="B23" s="94"/>
      <c r="C23" s="94"/>
      <c r="D23" s="94"/>
      <c r="E23" s="94"/>
      <c r="F23" s="94"/>
      <c r="G23" s="94"/>
      <c r="H23" s="95"/>
    </row>
    <row r="24" spans="1:8" x14ac:dyDescent="0.25">
      <c r="A24" s="93" t="s">
        <v>43</v>
      </c>
      <c r="B24" s="94"/>
      <c r="C24" s="94"/>
      <c r="D24" s="94"/>
      <c r="E24" s="94"/>
      <c r="F24" s="94"/>
      <c r="G24" s="94"/>
      <c r="H24" s="95"/>
    </row>
    <row r="25" spans="1:8" ht="15.75" thickBot="1" x14ac:dyDescent="0.3">
      <c r="A25" s="96" t="s">
        <v>42</v>
      </c>
      <c r="B25" s="97"/>
      <c r="C25" s="97"/>
      <c r="D25" s="97"/>
      <c r="E25" s="97"/>
      <c r="F25" s="97"/>
      <c r="G25" s="97"/>
      <c r="H25" s="98"/>
    </row>
    <row r="26" spans="1:8" ht="60" x14ac:dyDescent="0.25">
      <c r="A26" s="2" t="s">
        <v>6</v>
      </c>
      <c r="B26" s="2" t="s">
        <v>5</v>
      </c>
      <c r="C26" s="4" t="s">
        <v>4</v>
      </c>
      <c r="D26" s="2" t="s">
        <v>3</v>
      </c>
      <c r="E26" s="7" t="s">
        <v>2</v>
      </c>
      <c r="F26" s="2" t="s">
        <v>1</v>
      </c>
      <c r="G26" s="2" t="s">
        <v>0</v>
      </c>
      <c r="H26" s="2" t="s">
        <v>11</v>
      </c>
    </row>
    <row r="27" spans="1:8" ht="240" x14ac:dyDescent="0.25">
      <c r="A27" s="39">
        <v>1</v>
      </c>
      <c r="B27" s="2" t="s">
        <v>85</v>
      </c>
      <c r="C27" s="69" t="s">
        <v>179</v>
      </c>
      <c r="D27" s="39" t="s">
        <v>60</v>
      </c>
      <c r="E27" s="39">
        <v>1</v>
      </c>
      <c r="F27" s="39" t="s">
        <v>86</v>
      </c>
      <c r="G27" s="39">
        <f>6*E27</f>
        <v>6</v>
      </c>
      <c r="H27" s="24"/>
    </row>
    <row r="28" spans="1:8" ht="38.25" x14ac:dyDescent="0.25">
      <c r="A28" s="3">
        <v>2</v>
      </c>
      <c r="B28" s="39" t="s">
        <v>87</v>
      </c>
      <c r="C28" s="49" t="s">
        <v>180</v>
      </c>
      <c r="D28" s="39" t="s">
        <v>60</v>
      </c>
      <c r="E28" s="2">
        <v>1</v>
      </c>
      <c r="F28" s="39" t="s">
        <v>86</v>
      </c>
      <c r="G28" s="39">
        <f t="shared" ref="G28:G32" si="0">6*E28</f>
        <v>6</v>
      </c>
      <c r="H28" s="39"/>
    </row>
    <row r="29" spans="1:8" ht="30" x14ac:dyDescent="0.25">
      <c r="A29" s="3">
        <v>3</v>
      </c>
      <c r="B29" s="39" t="s">
        <v>88</v>
      </c>
      <c r="C29" s="39" t="s">
        <v>144</v>
      </c>
      <c r="D29" s="39" t="s">
        <v>62</v>
      </c>
      <c r="E29" s="2">
        <v>6</v>
      </c>
      <c r="F29" s="39" t="s">
        <v>86</v>
      </c>
      <c r="G29" s="39">
        <f t="shared" si="0"/>
        <v>36</v>
      </c>
      <c r="H29" s="39"/>
    </row>
    <row r="30" spans="1:8" ht="60" x14ac:dyDescent="0.25">
      <c r="A30" s="39">
        <v>4</v>
      </c>
      <c r="B30" s="39" t="s">
        <v>90</v>
      </c>
      <c r="C30" s="35" t="s">
        <v>181</v>
      </c>
      <c r="D30" s="39" t="s">
        <v>89</v>
      </c>
      <c r="E30" s="2">
        <v>1</v>
      </c>
      <c r="F30" s="39" t="s">
        <v>86</v>
      </c>
      <c r="G30" s="39">
        <f t="shared" si="0"/>
        <v>6</v>
      </c>
      <c r="H30" s="39"/>
    </row>
    <row r="31" spans="1:8" ht="45" x14ac:dyDescent="0.25">
      <c r="A31" s="3">
        <v>5</v>
      </c>
      <c r="B31" s="39" t="s">
        <v>65</v>
      </c>
      <c r="C31" s="35" t="s">
        <v>182</v>
      </c>
      <c r="D31" s="39" t="s">
        <v>89</v>
      </c>
      <c r="E31" s="2">
        <v>1</v>
      </c>
      <c r="F31" s="39" t="s">
        <v>86</v>
      </c>
      <c r="G31" s="39">
        <f t="shared" si="0"/>
        <v>6</v>
      </c>
      <c r="H31" s="39"/>
    </row>
    <row r="32" spans="1:8" ht="30" x14ac:dyDescent="0.25">
      <c r="A32" s="3">
        <v>6</v>
      </c>
      <c r="B32" s="39" t="s">
        <v>63</v>
      </c>
      <c r="C32" s="35" t="s">
        <v>176</v>
      </c>
      <c r="D32" s="39" t="s">
        <v>89</v>
      </c>
      <c r="E32" s="2">
        <v>1</v>
      </c>
      <c r="F32" s="39" t="s">
        <v>86</v>
      </c>
      <c r="G32" s="39">
        <f t="shared" si="0"/>
        <v>6</v>
      </c>
      <c r="H32" s="39"/>
    </row>
    <row r="33" spans="1:8" ht="20.25" x14ac:dyDescent="0.25">
      <c r="A33" s="103" t="s">
        <v>7</v>
      </c>
      <c r="B33" s="104"/>
      <c r="C33" s="104"/>
      <c r="D33" s="104"/>
      <c r="E33" s="80"/>
      <c r="F33" s="80"/>
      <c r="G33" s="104"/>
      <c r="H33" s="104"/>
    </row>
    <row r="34" spans="1:8" ht="60" x14ac:dyDescent="0.25">
      <c r="A34" s="2" t="s">
        <v>6</v>
      </c>
      <c r="B34" s="2" t="s">
        <v>5</v>
      </c>
      <c r="C34" s="2" t="s">
        <v>4</v>
      </c>
      <c r="D34" s="2" t="s">
        <v>3</v>
      </c>
      <c r="E34" s="2" t="s">
        <v>2</v>
      </c>
      <c r="F34" s="2" t="s">
        <v>1</v>
      </c>
      <c r="G34" s="2" t="s">
        <v>0</v>
      </c>
      <c r="H34" s="2" t="s">
        <v>11</v>
      </c>
    </row>
    <row r="35" spans="1:8" ht="75" x14ac:dyDescent="0.25">
      <c r="A35" s="29">
        <v>1</v>
      </c>
      <c r="B35" s="9" t="s">
        <v>91</v>
      </c>
      <c r="C35" s="39" t="s">
        <v>137</v>
      </c>
      <c r="D35" s="50" t="s">
        <v>62</v>
      </c>
      <c r="E35" s="25">
        <v>1</v>
      </c>
      <c r="F35" s="25" t="s">
        <v>61</v>
      </c>
      <c r="G35" s="25">
        <v>1</v>
      </c>
      <c r="H35" s="24"/>
    </row>
    <row r="36" spans="1:8" x14ac:dyDescent="0.25">
      <c r="A36" s="27">
        <v>2</v>
      </c>
      <c r="B36" s="9" t="s">
        <v>92</v>
      </c>
      <c r="C36" s="39" t="s">
        <v>136</v>
      </c>
      <c r="D36" s="36" t="s">
        <v>62</v>
      </c>
      <c r="E36" s="25">
        <v>2</v>
      </c>
      <c r="F36" s="25" t="s">
        <v>61</v>
      </c>
      <c r="G36" s="25">
        <v>2</v>
      </c>
      <c r="H36" s="24"/>
    </row>
  </sheetData>
  <mergeCells count="39">
    <mergeCell ref="A33:H33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7"/>
  <sheetViews>
    <sheetView topLeftCell="A67" zoomScaleNormal="160" workbookViewId="0">
      <selection activeCell="B41" sqref="B41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105" t="s">
        <v>10</v>
      </c>
      <c r="B1" s="106"/>
      <c r="C1" s="106"/>
      <c r="D1" s="106"/>
      <c r="E1" s="106"/>
      <c r="F1" s="106"/>
      <c r="G1" s="106"/>
      <c r="H1" s="106"/>
    </row>
    <row r="2" spans="1:8" s="11" customFormat="1" ht="20.25" x14ac:dyDescent="0.3">
      <c r="A2" s="82" t="s">
        <v>32</v>
      </c>
      <c r="B2" s="82"/>
      <c r="C2" s="82"/>
      <c r="D2" s="82"/>
      <c r="E2" s="82"/>
      <c r="F2" s="82"/>
      <c r="G2" s="82"/>
      <c r="H2" s="82"/>
    </row>
    <row r="3" spans="1:8" s="11" customFormat="1" ht="20.25" x14ac:dyDescent="0.25">
      <c r="A3" s="83" t="str">
        <f>'Информация о Чемпионате'!B4</f>
        <v>Региональный этап Чемпионата по профессиональному мастерству "Профессионалы" в 2026 г.</v>
      </c>
      <c r="B3" s="83"/>
      <c r="C3" s="83"/>
      <c r="D3" s="83"/>
      <c r="E3" s="83"/>
      <c r="F3" s="83"/>
      <c r="G3" s="83"/>
      <c r="H3" s="83"/>
    </row>
    <row r="4" spans="1:8" s="11" customFormat="1" ht="20.25" x14ac:dyDescent="0.3">
      <c r="A4" s="82" t="s">
        <v>33</v>
      </c>
      <c r="B4" s="82"/>
      <c r="C4" s="82"/>
      <c r="D4" s="82"/>
      <c r="E4" s="82"/>
      <c r="F4" s="82"/>
      <c r="G4" s="82"/>
      <c r="H4" s="82"/>
    </row>
    <row r="5" spans="1:8" ht="20.25" x14ac:dyDescent="0.25">
      <c r="A5" s="81" t="str">
        <f>'Информация о Чемпионате'!B3</f>
        <v>Структурированные кабельные системы</v>
      </c>
      <c r="B5" s="81"/>
      <c r="C5" s="81"/>
      <c r="D5" s="81"/>
      <c r="E5" s="81"/>
      <c r="F5" s="81"/>
      <c r="G5" s="81"/>
      <c r="H5" s="81"/>
    </row>
    <row r="6" spans="1:8" x14ac:dyDescent="0.25">
      <c r="A6" s="77" t="s">
        <v>12</v>
      </c>
      <c r="B6" s="80"/>
      <c r="C6" s="80"/>
      <c r="D6" s="80"/>
      <c r="E6" s="80"/>
      <c r="F6" s="80"/>
      <c r="G6" s="80"/>
      <c r="H6" s="80"/>
    </row>
    <row r="7" spans="1:8" ht="15.75" x14ac:dyDescent="0.25">
      <c r="A7" s="77" t="s">
        <v>30</v>
      </c>
      <c r="B7" s="77"/>
      <c r="C7" s="78" t="str">
        <f>'Информация о Чемпионате'!B5</f>
        <v>ГАПОУ Стерлитамакский многопрофильный профессиональный колледж</v>
      </c>
      <c r="D7" s="78"/>
      <c r="E7" s="78"/>
      <c r="F7" s="78"/>
      <c r="G7" s="78"/>
      <c r="H7" s="78"/>
    </row>
    <row r="8" spans="1:8" ht="15.75" x14ac:dyDescent="0.25">
      <c r="A8" s="77" t="s">
        <v>31</v>
      </c>
      <c r="B8" s="77"/>
      <c r="C8" s="77"/>
      <c r="D8" s="78" t="str">
        <f>'Информация о Чемпионате'!B6</f>
        <v>ГАПОУ Стерлитамакский многопрофильный профессиональный колледж</v>
      </c>
      <c r="E8" s="78"/>
      <c r="F8" s="78"/>
      <c r="G8" s="78"/>
      <c r="H8" s="78"/>
    </row>
    <row r="9" spans="1:8" ht="15.75" x14ac:dyDescent="0.25">
      <c r="A9" s="77" t="s">
        <v>27</v>
      </c>
      <c r="B9" s="77"/>
      <c r="C9" s="77" t="str">
        <f>'Информация о Чемпионате'!B7</f>
        <v>г. Стерлитамак, ул. Николаева 124</v>
      </c>
      <c r="D9" s="77"/>
      <c r="E9" s="77"/>
      <c r="F9" s="77"/>
      <c r="G9" s="77"/>
      <c r="H9" s="77"/>
    </row>
    <row r="10" spans="1:8" ht="15.75" x14ac:dyDescent="0.25">
      <c r="A10" s="77" t="s">
        <v>29</v>
      </c>
      <c r="B10" s="77"/>
      <c r="C10" s="77" t="str">
        <f>'Информация о Чемпионате'!B9</f>
        <v>Горубнова Мария Михайловна</v>
      </c>
      <c r="D10" s="77"/>
      <c r="E10" s="77" t="str">
        <f>'Информация о Чемпионате'!B10</f>
        <v>sladkaya7devochka@gmail.com</v>
      </c>
      <c r="F10" s="77"/>
      <c r="G10" s="77">
        <f>'Информация о Чемпионате'!B11</f>
        <v>79659238124</v>
      </c>
      <c r="H10" s="77"/>
    </row>
    <row r="11" spans="1:8" ht="15.75" customHeight="1" x14ac:dyDescent="0.25">
      <c r="A11" s="77" t="s">
        <v>37</v>
      </c>
      <c r="B11" s="77"/>
      <c r="C11" s="77" t="str">
        <f>'Информация о Чемпионате'!B12</f>
        <v xml:space="preserve">Савельев Сергей Васильевич </v>
      </c>
      <c r="D11" s="77"/>
      <c r="E11" s="77" t="str">
        <f>'Информация о Чемпионате'!B13</f>
        <v>Serg43348311092@yandex.ru</v>
      </c>
      <c r="F11" s="77"/>
      <c r="G11" s="77">
        <f>'Информация о Чемпионате'!B14</f>
        <v>89659330443</v>
      </c>
      <c r="H11" s="77"/>
    </row>
    <row r="12" spans="1:8" ht="15.75" customHeight="1" x14ac:dyDescent="0.25">
      <c r="A12" s="77" t="s">
        <v>55</v>
      </c>
      <c r="B12" s="77"/>
      <c r="C12" s="77">
        <f>'Информация о Чемпионате'!B17</f>
        <v>9</v>
      </c>
      <c r="D12" s="77"/>
      <c r="E12" s="77"/>
      <c r="F12" s="77"/>
      <c r="G12" s="77"/>
      <c r="H12" s="77"/>
    </row>
    <row r="13" spans="1:8" ht="15.75" x14ac:dyDescent="0.25">
      <c r="A13" s="77" t="s">
        <v>54</v>
      </c>
      <c r="B13" s="77"/>
      <c r="C13" s="77">
        <f>'Информация о Чемпионате'!B15</f>
        <v>6</v>
      </c>
      <c r="D13" s="77"/>
      <c r="E13" s="77"/>
      <c r="F13" s="77"/>
      <c r="G13" s="77"/>
      <c r="H13" s="77"/>
    </row>
    <row r="14" spans="1:8" ht="15.75" x14ac:dyDescent="0.25">
      <c r="A14" s="77" t="s">
        <v>20</v>
      </c>
      <c r="B14" s="77"/>
      <c r="C14" s="77">
        <f>'Информация о Чемпионате'!B16</f>
        <v>6</v>
      </c>
      <c r="D14" s="77"/>
      <c r="E14" s="77"/>
      <c r="F14" s="77"/>
      <c r="G14" s="77"/>
      <c r="H14" s="77"/>
    </row>
    <row r="15" spans="1:8" ht="15.75" x14ac:dyDescent="0.25">
      <c r="A15" s="77" t="s">
        <v>28</v>
      </c>
      <c r="B15" s="77"/>
      <c r="C15" s="77" t="str">
        <f>'Информация о Чемпионате'!B8</f>
        <v>03.02.2026 - 13.02.2026</v>
      </c>
      <c r="D15" s="77"/>
      <c r="E15" s="77"/>
      <c r="F15" s="77"/>
      <c r="G15" s="77"/>
      <c r="H15" s="77"/>
    </row>
    <row r="16" spans="1:8" ht="20.25" x14ac:dyDescent="0.25">
      <c r="A16" s="103" t="s">
        <v>13</v>
      </c>
      <c r="B16" s="104"/>
      <c r="C16" s="104"/>
      <c r="D16" s="104"/>
      <c r="E16" s="104"/>
      <c r="F16" s="104"/>
      <c r="G16" s="104"/>
      <c r="H16" s="104"/>
    </row>
    <row r="17" spans="1:8" ht="60" x14ac:dyDescent="0.25">
      <c r="A17" s="7" t="s">
        <v>6</v>
      </c>
      <c r="B17" s="7" t="s">
        <v>5</v>
      </c>
      <c r="C17" s="4" t="s">
        <v>4</v>
      </c>
      <c r="D17" s="7" t="s">
        <v>3</v>
      </c>
      <c r="E17" s="7" t="s">
        <v>2</v>
      </c>
      <c r="F17" s="7" t="s">
        <v>1</v>
      </c>
      <c r="G17" s="7" t="s">
        <v>0</v>
      </c>
      <c r="H17" s="7" t="s">
        <v>11</v>
      </c>
    </row>
    <row r="18" spans="1:8" x14ac:dyDescent="0.25">
      <c r="A18" s="51">
        <v>1</v>
      </c>
      <c r="B18" s="75" t="s">
        <v>185</v>
      </c>
      <c r="C18" s="34" t="s">
        <v>186</v>
      </c>
      <c r="D18" s="36" t="s">
        <v>98</v>
      </c>
      <c r="E18" s="51">
        <v>40</v>
      </c>
      <c r="F18" s="51" t="s">
        <v>93</v>
      </c>
      <c r="G18" s="51">
        <f t="shared" ref="G18:G32" si="0">E18*6</f>
        <v>240</v>
      </c>
      <c r="H18" s="53"/>
    </row>
    <row r="19" spans="1:8" s="71" customFormat="1" x14ac:dyDescent="0.25">
      <c r="A19" s="51">
        <v>2</v>
      </c>
      <c r="B19" s="34" t="s">
        <v>219</v>
      </c>
      <c r="C19" s="34" t="s">
        <v>220</v>
      </c>
      <c r="D19" s="36" t="s">
        <v>98</v>
      </c>
      <c r="E19" s="51">
        <v>25</v>
      </c>
      <c r="F19" s="51" t="s">
        <v>93</v>
      </c>
      <c r="G19" s="51">
        <f t="shared" si="0"/>
        <v>150</v>
      </c>
      <c r="H19" s="53"/>
    </row>
    <row r="20" spans="1:8" ht="45" x14ac:dyDescent="0.25">
      <c r="A20" s="51">
        <v>3</v>
      </c>
      <c r="B20" s="75" t="s">
        <v>145</v>
      </c>
      <c r="C20" s="39" t="s">
        <v>99</v>
      </c>
      <c r="D20" s="36" t="s">
        <v>98</v>
      </c>
      <c r="E20" s="51">
        <v>10</v>
      </c>
      <c r="F20" s="51" t="s">
        <v>61</v>
      </c>
      <c r="G20" s="51">
        <f t="shared" si="0"/>
        <v>60</v>
      </c>
      <c r="H20" s="53"/>
    </row>
    <row r="21" spans="1:8" ht="25.5" x14ac:dyDescent="0.25">
      <c r="A21" s="51">
        <v>4</v>
      </c>
      <c r="B21" s="34" t="s">
        <v>189</v>
      </c>
      <c r="C21" s="34" t="s">
        <v>190</v>
      </c>
      <c r="D21" s="36" t="s">
        <v>98</v>
      </c>
      <c r="E21" s="51">
        <v>2</v>
      </c>
      <c r="F21" s="51" t="s">
        <v>61</v>
      </c>
      <c r="G21" s="51">
        <f t="shared" si="0"/>
        <v>12</v>
      </c>
      <c r="H21" s="53"/>
    </row>
    <row r="22" spans="1:8" ht="51" x14ac:dyDescent="0.25">
      <c r="A22" s="51">
        <v>5</v>
      </c>
      <c r="B22" s="34" t="s">
        <v>187</v>
      </c>
      <c r="C22" s="70" t="s">
        <v>188</v>
      </c>
      <c r="D22" s="36" t="s">
        <v>98</v>
      </c>
      <c r="E22" s="51">
        <v>4</v>
      </c>
      <c r="F22" s="51" t="s">
        <v>61</v>
      </c>
      <c r="G22" s="51">
        <f t="shared" si="0"/>
        <v>24</v>
      </c>
      <c r="H22" s="53"/>
    </row>
    <row r="23" spans="1:8" ht="38.25" x14ac:dyDescent="0.25">
      <c r="A23" s="51">
        <v>6</v>
      </c>
      <c r="B23" s="34" t="s">
        <v>191</v>
      </c>
      <c r="C23" s="34" t="s">
        <v>192</v>
      </c>
      <c r="D23" s="36" t="s">
        <v>98</v>
      </c>
      <c r="E23" s="51">
        <v>72</v>
      </c>
      <c r="F23" s="51" t="s">
        <v>93</v>
      </c>
      <c r="G23" s="51">
        <f t="shared" si="0"/>
        <v>432</v>
      </c>
      <c r="H23" s="53"/>
    </row>
    <row r="24" spans="1:8" ht="51" x14ac:dyDescent="0.25">
      <c r="A24" s="51">
        <v>7</v>
      </c>
      <c r="B24" s="34" t="s">
        <v>193</v>
      </c>
      <c r="C24" s="34" t="s">
        <v>194</v>
      </c>
      <c r="D24" s="36" t="s">
        <v>98</v>
      </c>
      <c r="E24" s="51">
        <v>72</v>
      </c>
      <c r="F24" s="51" t="s">
        <v>93</v>
      </c>
      <c r="G24" s="51">
        <f t="shared" si="0"/>
        <v>432</v>
      </c>
      <c r="H24" s="53"/>
    </row>
    <row r="25" spans="1:8" ht="25.5" x14ac:dyDescent="0.25">
      <c r="A25" s="51">
        <v>8</v>
      </c>
      <c r="B25" s="34" t="s">
        <v>191</v>
      </c>
      <c r="C25" s="34" t="s">
        <v>195</v>
      </c>
      <c r="D25" s="36" t="s">
        <v>98</v>
      </c>
      <c r="E25" s="51">
        <v>15</v>
      </c>
      <c r="F25" s="51" t="s">
        <v>93</v>
      </c>
      <c r="G25" s="51">
        <f t="shared" si="0"/>
        <v>90</v>
      </c>
      <c r="H25" s="53"/>
    </row>
    <row r="26" spans="1:8" s="64" customFormat="1" ht="25.5" x14ac:dyDescent="0.25">
      <c r="A26" s="51">
        <v>9</v>
      </c>
      <c r="B26" s="34" t="s">
        <v>196</v>
      </c>
      <c r="C26" s="34" t="s">
        <v>197</v>
      </c>
      <c r="D26" s="36" t="s">
        <v>98</v>
      </c>
      <c r="E26" s="38">
        <v>16</v>
      </c>
      <c r="F26" s="51" t="s">
        <v>61</v>
      </c>
      <c r="G26" s="51">
        <f t="shared" si="0"/>
        <v>96</v>
      </c>
      <c r="H26" s="53"/>
    </row>
    <row r="27" spans="1:8" s="64" customFormat="1" ht="25.5" x14ac:dyDescent="0.25">
      <c r="A27" s="51">
        <v>10</v>
      </c>
      <c r="B27" s="34" t="s">
        <v>196</v>
      </c>
      <c r="C27" s="34" t="s">
        <v>198</v>
      </c>
      <c r="D27" s="36" t="s">
        <v>98</v>
      </c>
      <c r="E27" s="38">
        <v>28</v>
      </c>
      <c r="F27" s="51" t="s">
        <v>61</v>
      </c>
      <c r="G27" s="51">
        <f t="shared" si="0"/>
        <v>168</v>
      </c>
      <c r="H27" s="53"/>
    </row>
    <row r="28" spans="1:8" s="64" customFormat="1" x14ac:dyDescent="0.25">
      <c r="A28" s="51">
        <v>11</v>
      </c>
      <c r="B28" s="34" t="s">
        <v>199</v>
      </c>
      <c r="C28" s="34" t="s">
        <v>200</v>
      </c>
      <c r="D28" s="36" t="s">
        <v>98</v>
      </c>
      <c r="E28" s="38">
        <v>10</v>
      </c>
      <c r="F28" s="51" t="s">
        <v>61</v>
      </c>
      <c r="G28" s="51">
        <f t="shared" si="0"/>
        <v>60</v>
      </c>
      <c r="H28" s="53"/>
    </row>
    <row r="29" spans="1:8" ht="25.5" x14ac:dyDescent="0.25">
      <c r="A29" s="51">
        <v>12</v>
      </c>
      <c r="B29" s="34" t="s">
        <v>196</v>
      </c>
      <c r="C29" s="34" t="s">
        <v>201</v>
      </c>
      <c r="D29" s="36" t="s">
        <v>98</v>
      </c>
      <c r="E29" s="38">
        <v>10</v>
      </c>
      <c r="F29" s="51" t="s">
        <v>61</v>
      </c>
      <c r="G29" s="51">
        <f t="shared" si="0"/>
        <v>60</v>
      </c>
      <c r="H29" s="53"/>
    </row>
    <row r="30" spans="1:8" s="64" customFormat="1" ht="25.5" x14ac:dyDescent="0.25">
      <c r="A30" s="51">
        <v>13</v>
      </c>
      <c r="B30" s="34" t="s">
        <v>207</v>
      </c>
      <c r="C30" s="34" t="s">
        <v>208</v>
      </c>
      <c r="D30" s="36" t="s">
        <v>98</v>
      </c>
      <c r="E30" s="51">
        <v>1</v>
      </c>
      <c r="F30" s="51" t="s">
        <v>61</v>
      </c>
      <c r="G30" s="51">
        <f t="shared" si="0"/>
        <v>6</v>
      </c>
      <c r="H30" s="53"/>
    </row>
    <row r="31" spans="1:8" s="64" customFormat="1" ht="25.5" x14ac:dyDescent="0.25">
      <c r="A31" s="51">
        <v>14</v>
      </c>
      <c r="B31" s="34" t="s">
        <v>209</v>
      </c>
      <c r="C31" s="34" t="s">
        <v>210</v>
      </c>
      <c r="D31" s="36" t="s">
        <v>98</v>
      </c>
      <c r="E31" s="51">
        <v>1</v>
      </c>
      <c r="F31" s="51" t="s">
        <v>61</v>
      </c>
      <c r="G31" s="51">
        <f t="shared" si="0"/>
        <v>6</v>
      </c>
      <c r="H31" s="53"/>
    </row>
    <row r="32" spans="1:8" s="64" customFormat="1" ht="25.5" x14ac:dyDescent="0.25">
      <c r="A32" s="51">
        <v>15</v>
      </c>
      <c r="B32" s="34" t="s">
        <v>211</v>
      </c>
      <c r="C32" s="34" t="s">
        <v>212</v>
      </c>
      <c r="D32" s="36" t="s">
        <v>98</v>
      </c>
      <c r="E32" s="51">
        <v>1</v>
      </c>
      <c r="F32" s="51" t="s">
        <v>61</v>
      </c>
      <c r="G32" s="51">
        <f t="shared" si="0"/>
        <v>6</v>
      </c>
      <c r="H32" s="53"/>
    </row>
    <row r="33" spans="1:8" s="71" customFormat="1" x14ac:dyDescent="0.25">
      <c r="A33" s="51">
        <v>16</v>
      </c>
      <c r="B33" s="74" t="s">
        <v>254</v>
      </c>
      <c r="C33" s="34" t="s">
        <v>255</v>
      </c>
      <c r="D33" s="36" t="s">
        <v>62</v>
      </c>
      <c r="E33" s="38">
        <v>3</v>
      </c>
      <c r="F33" s="51"/>
      <c r="G33" s="51"/>
      <c r="H33" s="53"/>
    </row>
    <row r="34" spans="1:8" s="64" customFormat="1" ht="38.25" x14ac:dyDescent="0.25">
      <c r="A34" s="51">
        <v>17</v>
      </c>
      <c r="B34" s="34" t="s">
        <v>213</v>
      </c>
      <c r="C34" s="34" t="s">
        <v>214</v>
      </c>
      <c r="D34" s="36" t="s">
        <v>98</v>
      </c>
      <c r="E34" s="51">
        <v>1</v>
      </c>
      <c r="F34" s="51" t="s">
        <v>61</v>
      </c>
      <c r="G34" s="51">
        <f t="shared" ref="G34:G40" si="1">E34*6</f>
        <v>6</v>
      </c>
      <c r="H34" s="53"/>
    </row>
    <row r="35" spans="1:8" ht="25.5" x14ac:dyDescent="0.25">
      <c r="A35" s="51">
        <v>18</v>
      </c>
      <c r="B35" s="75" t="s">
        <v>100</v>
      </c>
      <c r="C35" s="34" t="s">
        <v>204</v>
      </c>
      <c r="D35" s="36" t="s">
        <v>98</v>
      </c>
      <c r="E35" s="51">
        <v>1</v>
      </c>
      <c r="F35" s="51" t="s">
        <v>94</v>
      </c>
      <c r="G35" s="51">
        <f t="shared" si="1"/>
        <v>6</v>
      </c>
      <c r="H35" s="53"/>
    </row>
    <row r="36" spans="1:8" ht="25.5" x14ac:dyDescent="0.25">
      <c r="A36" s="51">
        <v>19</v>
      </c>
      <c r="B36" s="75" t="s">
        <v>100</v>
      </c>
      <c r="C36" s="34" t="s">
        <v>205</v>
      </c>
      <c r="D36" s="36" t="s">
        <v>98</v>
      </c>
      <c r="E36" s="51">
        <v>1</v>
      </c>
      <c r="F36" s="51" t="s">
        <v>94</v>
      </c>
      <c r="G36" s="51">
        <f t="shared" si="1"/>
        <v>6</v>
      </c>
      <c r="H36" s="53"/>
    </row>
    <row r="37" spans="1:8" s="64" customFormat="1" ht="38.25" x14ac:dyDescent="0.25">
      <c r="A37" s="51">
        <v>20</v>
      </c>
      <c r="B37" s="34" t="s">
        <v>206</v>
      </c>
      <c r="C37" s="34" t="s">
        <v>173</v>
      </c>
      <c r="D37" s="36" t="s">
        <v>98</v>
      </c>
      <c r="E37" s="51">
        <v>1</v>
      </c>
      <c r="F37" s="51" t="s">
        <v>96</v>
      </c>
      <c r="G37" s="51">
        <f t="shared" si="1"/>
        <v>6</v>
      </c>
      <c r="H37" s="53"/>
    </row>
    <row r="38" spans="1:8" ht="38.25" x14ac:dyDescent="0.25">
      <c r="A38" s="51">
        <v>21</v>
      </c>
      <c r="B38" s="75" t="s">
        <v>95</v>
      </c>
      <c r="C38" s="34" t="s">
        <v>173</v>
      </c>
      <c r="D38" s="36" t="s">
        <v>98</v>
      </c>
      <c r="E38" s="51">
        <v>0.2</v>
      </c>
      <c r="F38" s="51" t="s">
        <v>96</v>
      </c>
      <c r="G38" s="51">
        <f t="shared" si="1"/>
        <v>1.2000000000000002</v>
      </c>
      <c r="H38" s="53"/>
    </row>
    <row r="39" spans="1:8" s="31" customFormat="1" x14ac:dyDescent="0.25">
      <c r="A39" s="51">
        <v>22</v>
      </c>
      <c r="B39" s="34" t="s">
        <v>251</v>
      </c>
      <c r="C39" s="34" t="s">
        <v>252</v>
      </c>
      <c r="D39" s="36" t="s">
        <v>98</v>
      </c>
      <c r="E39" s="51">
        <v>40</v>
      </c>
      <c r="F39" s="51" t="s">
        <v>61</v>
      </c>
      <c r="G39" s="51">
        <f t="shared" si="1"/>
        <v>240</v>
      </c>
      <c r="H39" s="53"/>
    </row>
    <row r="40" spans="1:8" s="31" customFormat="1" x14ac:dyDescent="0.25">
      <c r="A40" s="51">
        <v>23</v>
      </c>
      <c r="B40" s="34" t="s">
        <v>251</v>
      </c>
      <c r="C40" s="34" t="s">
        <v>253</v>
      </c>
      <c r="D40" s="36" t="s">
        <v>98</v>
      </c>
      <c r="E40" s="51">
        <v>40</v>
      </c>
      <c r="F40" s="51" t="s">
        <v>61</v>
      </c>
      <c r="G40" s="51">
        <f t="shared" si="1"/>
        <v>240</v>
      </c>
      <c r="H40" s="53"/>
    </row>
    <row r="41" spans="1:8" s="71" customFormat="1" x14ac:dyDescent="0.25">
      <c r="A41" s="51">
        <v>24</v>
      </c>
      <c r="B41" s="34" t="s">
        <v>215</v>
      </c>
      <c r="C41" s="46" t="s">
        <v>216</v>
      </c>
      <c r="D41" s="39" t="s">
        <v>62</v>
      </c>
      <c r="E41" s="39">
        <v>1</v>
      </c>
      <c r="F41" s="51" t="s">
        <v>94</v>
      </c>
      <c r="G41" s="51">
        <v>2</v>
      </c>
      <c r="H41" s="53"/>
    </row>
    <row r="42" spans="1:8" s="64" customFormat="1" x14ac:dyDescent="0.25">
      <c r="A42" s="51">
        <v>25</v>
      </c>
      <c r="B42" s="34" t="s">
        <v>202</v>
      </c>
      <c r="C42" s="34" t="s">
        <v>203</v>
      </c>
      <c r="D42" s="36" t="s">
        <v>98</v>
      </c>
      <c r="E42" s="51">
        <v>1</v>
      </c>
      <c r="F42" s="51" t="s">
        <v>61</v>
      </c>
      <c r="G42" s="51">
        <f>E42*6</f>
        <v>6</v>
      </c>
      <c r="H42" s="53"/>
    </row>
    <row r="43" spans="1:8" x14ac:dyDescent="0.25">
      <c r="A43" s="51">
        <v>26</v>
      </c>
      <c r="B43" s="76" t="s">
        <v>217</v>
      </c>
      <c r="C43" s="72" t="s">
        <v>218</v>
      </c>
      <c r="D43" s="36" t="s">
        <v>98</v>
      </c>
      <c r="E43" s="51">
        <v>4</v>
      </c>
      <c r="F43" s="51" t="s">
        <v>97</v>
      </c>
      <c r="G43" s="51">
        <f>E43*6</f>
        <v>24</v>
      </c>
      <c r="H43" s="53"/>
    </row>
    <row r="44" spans="1:8" ht="20.25" x14ac:dyDescent="0.3">
      <c r="A44" s="108" t="s">
        <v>14</v>
      </c>
      <c r="B44" s="109"/>
      <c r="C44" s="109"/>
      <c r="D44" s="109"/>
      <c r="E44" s="109"/>
      <c r="F44" s="109"/>
      <c r="G44" s="109"/>
      <c r="H44" s="110"/>
    </row>
    <row r="45" spans="1:8" ht="60" x14ac:dyDescent="0.25">
      <c r="A45" s="54" t="s">
        <v>6</v>
      </c>
      <c r="B45" s="54" t="s">
        <v>5</v>
      </c>
      <c r="C45" s="7" t="s">
        <v>4</v>
      </c>
      <c r="D45" s="54" t="s">
        <v>3</v>
      </c>
      <c r="E45" s="54" t="s">
        <v>2</v>
      </c>
      <c r="F45" s="54" t="s">
        <v>1</v>
      </c>
      <c r="G45" s="7" t="s">
        <v>0</v>
      </c>
      <c r="H45" s="7" t="s">
        <v>11</v>
      </c>
    </row>
    <row r="46" spans="1:8" s="10" customFormat="1" ht="25.5" x14ac:dyDescent="0.25">
      <c r="A46" s="51">
        <v>1</v>
      </c>
      <c r="B46" s="34" t="s">
        <v>221</v>
      </c>
      <c r="C46" s="34" t="s">
        <v>239</v>
      </c>
      <c r="D46" s="36" t="s">
        <v>62</v>
      </c>
      <c r="E46" s="38">
        <v>2</v>
      </c>
      <c r="F46" s="38" t="s">
        <v>240</v>
      </c>
      <c r="G46" s="39">
        <f>E46*6</f>
        <v>12</v>
      </c>
      <c r="H46" s="53"/>
    </row>
    <row r="47" spans="1:8" s="10" customFormat="1" x14ac:dyDescent="0.25">
      <c r="A47" s="51">
        <v>2</v>
      </c>
      <c r="B47" s="34" t="s">
        <v>222</v>
      </c>
      <c r="C47" s="34" t="s">
        <v>132</v>
      </c>
      <c r="D47" s="36" t="s">
        <v>62</v>
      </c>
      <c r="E47" s="38">
        <v>1</v>
      </c>
      <c r="F47" s="38" t="s">
        <v>241</v>
      </c>
      <c r="G47" s="39">
        <v>6</v>
      </c>
      <c r="H47" s="53"/>
    </row>
    <row r="48" spans="1:8" s="10" customFormat="1" ht="38.25" x14ac:dyDescent="0.25">
      <c r="A48" s="51">
        <v>3</v>
      </c>
      <c r="B48" s="34" t="s">
        <v>223</v>
      </c>
      <c r="C48" s="34" t="s">
        <v>242</v>
      </c>
      <c r="D48" s="36" t="s">
        <v>62</v>
      </c>
      <c r="E48" s="38">
        <v>50</v>
      </c>
      <c r="F48" s="38" t="s">
        <v>61</v>
      </c>
      <c r="G48" s="39">
        <v>300</v>
      </c>
      <c r="H48" s="53"/>
    </row>
    <row r="49" spans="1:8" s="10" customFormat="1" ht="38.25" x14ac:dyDescent="0.25">
      <c r="A49" s="51">
        <v>4</v>
      </c>
      <c r="B49" s="34" t="s">
        <v>224</v>
      </c>
      <c r="C49" s="34" t="s">
        <v>242</v>
      </c>
      <c r="D49" s="36" t="s">
        <v>62</v>
      </c>
      <c r="E49" s="38">
        <v>1</v>
      </c>
      <c r="F49" s="38" t="s">
        <v>240</v>
      </c>
      <c r="G49" s="39">
        <v>6</v>
      </c>
      <c r="H49" s="53"/>
    </row>
    <row r="50" spans="1:8" s="10" customFormat="1" x14ac:dyDescent="0.25">
      <c r="A50" s="51">
        <v>5</v>
      </c>
      <c r="B50" s="9" t="s">
        <v>225</v>
      </c>
      <c r="C50" s="34" t="s">
        <v>132</v>
      </c>
      <c r="D50" s="36" t="s">
        <v>62</v>
      </c>
      <c r="E50" s="38">
        <v>5</v>
      </c>
      <c r="F50" s="36" t="s">
        <v>61</v>
      </c>
      <c r="G50" s="38">
        <v>5</v>
      </c>
      <c r="H50" s="53"/>
    </row>
    <row r="51" spans="1:8" s="10" customFormat="1" x14ac:dyDescent="0.25">
      <c r="A51" s="51">
        <v>6</v>
      </c>
      <c r="B51" s="9" t="s">
        <v>226</v>
      </c>
      <c r="C51" s="34" t="s">
        <v>243</v>
      </c>
      <c r="D51" s="36" t="s">
        <v>62</v>
      </c>
      <c r="E51" s="38">
        <v>6</v>
      </c>
      <c r="F51" s="36" t="s">
        <v>61</v>
      </c>
      <c r="G51" s="38">
        <v>6</v>
      </c>
      <c r="H51" s="53"/>
    </row>
    <row r="52" spans="1:8" s="10" customFormat="1" x14ac:dyDescent="0.25">
      <c r="A52" s="51">
        <v>7</v>
      </c>
      <c r="B52" s="9" t="s">
        <v>227</v>
      </c>
      <c r="C52" s="34" t="s">
        <v>244</v>
      </c>
      <c r="D52" s="36" t="s">
        <v>62</v>
      </c>
      <c r="E52" s="38">
        <v>2</v>
      </c>
      <c r="F52" s="36" t="s">
        <v>61</v>
      </c>
      <c r="G52" s="38">
        <v>2</v>
      </c>
      <c r="H52" s="53"/>
    </row>
    <row r="53" spans="1:8" s="10" customFormat="1" x14ac:dyDescent="0.25">
      <c r="A53" s="51">
        <v>8</v>
      </c>
      <c r="B53" s="9" t="s">
        <v>228</v>
      </c>
      <c r="C53" s="34" t="s">
        <v>245</v>
      </c>
      <c r="D53" s="36" t="s">
        <v>62</v>
      </c>
      <c r="E53" s="38">
        <v>20</v>
      </c>
      <c r="F53" s="36" t="s">
        <v>61</v>
      </c>
      <c r="G53" s="38">
        <v>20</v>
      </c>
      <c r="H53" s="53"/>
    </row>
    <row r="54" spans="1:8" s="10" customFormat="1" ht="25.5" x14ac:dyDescent="0.25">
      <c r="A54" s="51">
        <v>9</v>
      </c>
      <c r="B54" s="9" t="s">
        <v>229</v>
      </c>
      <c r="C54" s="34" t="s">
        <v>246</v>
      </c>
      <c r="D54" s="36" t="s">
        <v>62</v>
      </c>
      <c r="E54" s="38">
        <v>2</v>
      </c>
      <c r="F54" s="36" t="s">
        <v>61</v>
      </c>
      <c r="G54" s="38">
        <v>2</v>
      </c>
      <c r="H54" s="53"/>
    </row>
    <row r="55" spans="1:8" s="10" customFormat="1" x14ac:dyDescent="0.25">
      <c r="A55" s="51">
        <v>10</v>
      </c>
      <c r="B55" s="9" t="s">
        <v>230</v>
      </c>
      <c r="C55" s="34" t="s">
        <v>247</v>
      </c>
      <c r="D55" s="36" t="s">
        <v>62</v>
      </c>
      <c r="E55" s="38">
        <v>1</v>
      </c>
      <c r="F55" s="36" t="s">
        <v>61</v>
      </c>
      <c r="G55" s="38">
        <v>1</v>
      </c>
      <c r="H55" s="53"/>
    </row>
    <row r="56" spans="1:8" s="10" customFormat="1" x14ac:dyDescent="0.25">
      <c r="A56" s="51">
        <v>11</v>
      </c>
      <c r="B56" s="9" t="s">
        <v>231</v>
      </c>
      <c r="C56" s="34" t="s">
        <v>248</v>
      </c>
      <c r="D56" s="36" t="s">
        <v>62</v>
      </c>
      <c r="E56" s="38">
        <v>15</v>
      </c>
      <c r="F56" s="36" t="s">
        <v>61</v>
      </c>
      <c r="G56" s="38">
        <v>15</v>
      </c>
      <c r="H56" s="53"/>
    </row>
    <row r="57" spans="1:8" s="10" customFormat="1" x14ac:dyDescent="0.25">
      <c r="A57" s="51">
        <v>12</v>
      </c>
      <c r="B57" s="9" t="s">
        <v>232</v>
      </c>
      <c r="C57" s="34" t="s">
        <v>132</v>
      </c>
      <c r="D57" s="36" t="s">
        <v>62</v>
      </c>
      <c r="E57" s="38">
        <v>500</v>
      </c>
      <c r="F57" s="36" t="s">
        <v>61</v>
      </c>
      <c r="G57" s="38">
        <v>500</v>
      </c>
      <c r="H57" s="53"/>
    </row>
    <row r="58" spans="1:8" s="10" customFormat="1" x14ac:dyDescent="0.25">
      <c r="A58" s="51">
        <v>13</v>
      </c>
      <c r="B58" s="9" t="s">
        <v>233</v>
      </c>
      <c r="C58" s="34" t="s">
        <v>248</v>
      </c>
      <c r="D58" s="36" t="s">
        <v>62</v>
      </c>
      <c r="E58" s="38">
        <v>6</v>
      </c>
      <c r="F58" s="36" t="s">
        <v>61</v>
      </c>
      <c r="G58" s="38">
        <v>6</v>
      </c>
      <c r="H58" s="53"/>
    </row>
    <row r="59" spans="1:8" s="10" customFormat="1" ht="25.5" x14ac:dyDescent="0.25">
      <c r="A59" s="51">
        <v>14</v>
      </c>
      <c r="B59" s="9" t="s">
        <v>234</v>
      </c>
      <c r="C59" s="34" t="s">
        <v>249</v>
      </c>
      <c r="D59" s="36" t="s">
        <v>62</v>
      </c>
      <c r="E59" s="38">
        <v>1</v>
      </c>
      <c r="F59" s="36" t="s">
        <v>61</v>
      </c>
      <c r="G59" s="38">
        <v>1</v>
      </c>
      <c r="H59" s="53"/>
    </row>
    <row r="60" spans="1:8" s="10" customFormat="1" x14ac:dyDescent="0.25">
      <c r="A60" s="51">
        <v>15</v>
      </c>
      <c r="B60" s="9" t="s">
        <v>235</v>
      </c>
      <c r="C60" s="34" t="s">
        <v>248</v>
      </c>
      <c r="D60" s="36" t="s">
        <v>62</v>
      </c>
      <c r="E60" s="38">
        <v>2</v>
      </c>
      <c r="F60" s="36" t="s">
        <v>61</v>
      </c>
      <c r="G60" s="38">
        <v>2</v>
      </c>
      <c r="H60" s="53"/>
    </row>
    <row r="61" spans="1:8" s="10" customFormat="1" x14ac:dyDescent="0.25">
      <c r="A61" s="51">
        <v>16</v>
      </c>
      <c r="B61" s="9" t="s">
        <v>236</v>
      </c>
      <c r="C61" s="34" t="s">
        <v>248</v>
      </c>
      <c r="D61" s="36" t="s">
        <v>62</v>
      </c>
      <c r="E61" s="38">
        <v>2</v>
      </c>
      <c r="F61" s="36" t="s">
        <v>61</v>
      </c>
      <c r="G61" s="38">
        <v>2</v>
      </c>
      <c r="H61" s="53"/>
    </row>
    <row r="62" spans="1:8" s="10" customFormat="1" x14ac:dyDescent="0.25">
      <c r="A62" s="51">
        <v>17</v>
      </c>
      <c r="B62" s="73" t="s">
        <v>237</v>
      </c>
      <c r="C62" s="34" t="s">
        <v>248</v>
      </c>
      <c r="D62" s="36" t="s">
        <v>62</v>
      </c>
      <c r="E62" s="38">
        <v>1</v>
      </c>
      <c r="F62" s="36" t="s">
        <v>61</v>
      </c>
      <c r="G62" s="38">
        <v>1</v>
      </c>
      <c r="H62" s="53"/>
    </row>
    <row r="63" spans="1:8" s="10" customFormat="1" ht="25.5" x14ac:dyDescent="0.25">
      <c r="A63" s="51">
        <v>20</v>
      </c>
      <c r="B63" s="34" t="s">
        <v>135</v>
      </c>
      <c r="C63" s="34" t="s">
        <v>256</v>
      </c>
      <c r="D63" s="36" t="s">
        <v>62</v>
      </c>
      <c r="E63" s="38">
        <v>1</v>
      </c>
      <c r="F63" s="36" t="s">
        <v>61</v>
      </c>
      <c r="G63" s="51">
        <v>6</v>
      </c>
      <c r="H63" s="53"/>
    </row>
    <row r="64" spans="1:8" ht="20.25" x14ac:dyDescent="0.25">
      <c r="A64" s="107" t="s">
        <v>7</v>
      </c>
      <c r="B64" s="80"/>
      <c r="C64" s="80"/>
      <c r="D64" s="80"/>
      <c r="E64" s="80"/>
      <c r="F64" s="80"/>
      <c r="G64" s="80"/>
      <c r="H64" s="80"/>
    </row>
    <row r="65" spans="1:8" ht="60" x14ac:dyDescent="0.25">
      <c r="A65" s="2" t="s">
        <v>6</v>
      </c>
      <c r="B65" s="2" t="s">
        <v>5</v>
      </c>
      <c r="C65" s="2" t="s">
        <v>4</v>
      </c>
      <c r="D65" s="2" t="s">
        <v>3</v>
      </c>
      <c r="E65" s="2" t="s">
        <v>2</v>
      </c>
      <c r="F65" s="2" t="s">
        <v>1</v>
      </c>
      <c r="G65" s="2" t="s">
        <v>0</v>
      </c>
      <c r="H65" s="2" t="s">
        <v>11</v>
      </c>
    </row>
    <row r="66" spans="1:8" ht="75" x14ac:dyDescent="0.25">
      <c r="A66" s="29">
        <v>1</v>
      </c>
      <c r="B66" s="55" t="s">
        <v>91</v>
      </c>
      <c r="C66" s="39" t="s">
        <v>137</v>
      </c>
      <c r="D66" s="36" t="s">
        <v>98</v>
      </c>
      <c r="E66" s="8">
        <v>1</v>
      </c>
      <c r="F66" s="8" t="s">
        <v>61</v>
      </c>
      <c r="G66" s="56">
        <v>1</v>
      </c>
      <c r="H66" s="52"/>
    </row>
    <row r="67" spans="1:8" x14ac:dyDescent="0.25">
      <c r="A67" s="27">
        <v>2</v>
      </c>
      <c r="B67" s="55" t="s">
        <v>92</v>
      </c>
      <c r="C67" s="39" t="s">
        <v>136</v>
      </c>
      <c r="D67" s="36" t="s">
        <v>98</v>
      </c>
      <c r="E67" s="8">
        <v>1</v>
      </c>
      <c r="F67" s="8" t="s">
        <v>61</v>
      </c>
      <c r="G67" s="8">
        <v>1</v>
      </c>
      <c r="H67" s="52"/>
    </row>
  </sheetData>
  <mergeCells count="31">
    <mergeCell ref="A64:H64"/>
    <mergeCell ref="A44:H44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tabSelected="1" zoomScale="87" zoomScaleNormal="87" workbookViewId="0">
      <selection activeCell="C34" sqref="C34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12" t="s">
        <v>10</v>
      </c>
      <c r="B1" s="113"/>
      <c r="C1" s="113"/>
      <c r="D1" s="113"/>
      <c r="E1" s="113"/>
      <c r="F1" s="113"/>
      <c r="G1" s="113"/>
    </row>
    <row r="2" spans="1:8" s="11" customFormat="1" ht="20.25" x14ac:dyDescent="0.3">
      <c r="A2" s="82" t="s">
        <v>32</v>
      </c>
      <c r="B2" s="82"/>
      <c r="C2" s="82"/>
      <c r="D2" s="82"/>
      <c r="E2" s="82"/>
      <c r="F2" s="82"/>
      <c r="G2" s="82"/>
      <c r="H2" s="20"/>
    </row>
    <row r="3" spans="1:8" s="11" customFormat="1" ht="20.25" x14ac:dyDescent="0.25">
      <c r="A3" s="83" t="str">
        <f>'Информация о Чемпионате'!B4</f>
        <v>Региональный этап Чемпионата по профессиональному мастерству "Профессионалы" в 2026 г.</v>
      </c>
      <c r="B3" s="83"/>
      <c r="C3" s="83"/>
      <c r="D3" s="83"/>
      <c r="E3" s="83"/>
      <c r="F3" s="83"/>
      <c r="G3" s="83"/>
      <c r="H3" s="21"/>
    </row>
    <row r="4" spans="1:8" s="11" customFormat="1" ht="20.25" x14ac:dyDescent="0.3">
      <c r="A4" s="82" t="s">
        <v>33</v>
      </c>
      <c r="B4" s="82"/>
      <c r="C4" s="82"/>
      <c r="D4" s="82"/>
      <c r="E4" s="82"/>
      <c r="F4" s="82"/>
      <c r="G4" s="82"/>
      <c r="H4" s="20"/>
    </row>
    <row r="5" spans="1:8" ht="20.25" x14ac:dyDescent="0.25">
      <c r="A5" s="114" t="str">
        <f>'Информация о Чемпионате'!B3</f>
        <v>Структурированные кабельные системы</v>
      </c>
      <c r="B5" s="114"/>
      <c r="C5" s="114"/>
      <c r="D5" s="114"/>
      <c r="E5" s="114"/>
      <c r="F5" s="114"/>
      <c r="G5" s="114"/>
      <c r="H5" s="22"/>
    </row>
    <row r="6" spans="1:8" ht="20.25" x14ac:dyDescent="0.25">
      <c r="A6" s="103" t="s">
        <v>15</v>
      </c>
      <c r="B6" s="111"/>
      <c r="C6" s="111"/>
      <c r="D6" s="111"/>
      <c r="E6" s="111"/>
      <c r="F6" s="111"/>
      <c r="G6" s="111"/>
    </row>
    <row r="7" spans="1:8" ht="30" x14ac:dyDescent="0.25">
      <c r="A7" s="2" t="s">
        <v>6</v>
      </c>
      <c r="B7" s="2" t="s">
        <v>5</v>
      </c>
      <c r="C7" s="4" t="s">
        <v>4</v>
      </c>
      <c r="D7" s="2" t="s">
        <v>3</v>
      </c>
      <c r="E7" s="2" t="s">
        <v>2</v>
      </c>
      <c r="F7" s="2" t="s">
        <v>1</v>
      </c>
      <c r="G7" s="2" t="s">
        <v>16</v>
      </c>
    </row>
    <row r="8" spans="1:8" ht="47.25" x14ac:dyDescent="0.25">
      <c r="A8" s="39">
        <v>1</v>
      </c>
      <c r="B8" s="57" t="s">
        <v>101</v>
      </c>
      <c r="C8" s="36" t="s">
        <v>102</v>
      </c>
      <c r="D8" s="58"/>
      <c r="E8" s="59">
        <v>1</v>
      </c>
      <c r="F8" s="39" t="s">
        <v>61</v>
      </c>
      <c r="G8" s="58"/>
    </row>
    <row r="9" spans="1:8" ht="31.5" x14ac:dyDescent="0.25">
      <c r="A9" s="39">
        <v>2</v>
      </c>
      <c r="B9" s="57" t="s">
        <v>103</v>
      </c>
      <c r="C9" s="36" t="s">
        <v>102</v>
      </c>
      <c r="D9" s="58"/>
      <c r="E9" s="59">
        <v>1</v>
      </c>
      <c r="F9" s="39" t="s">
        <v>61</v>
      </c>
      <c r="G9" s="58"/>
    </row>
    <row r="10" spans="1:8" ht="15.75" x14ac:dyDescent="0.25">
      <c r="A10" s="39">
        <v>3</v>
      </c>
      <c r="B10" s="57" t="s">
        <v>104</v>
      </c>
      <c r="C10" s="36" t="s">
        <v>105</v>
      </c>
      <c r="D10" s="60"/>
      <c r="E10" s="59">
        <v>1</v>
      </c>
      <c r="F10" s="39" t="s">
        <v>61</v>
      </c>
      <c r="G10" s="58"/>
    </row>
    <row r="11" spans="1:8" ht="30" x14ac:dyDescent="0.25">
      <c r="A11" s="39">
        <v>4</v>
      </c>
      <c r="B11" s="57" t="s">
        <v>138</v>
      </c>
      <c r="C11" s="39" t="s">
        <v>139</v>
      </c>
      <c r="D11" s="60"/>
      <c r="E11" s="59">
        <v>1</v>
      </c>
      <c r="F11" s="39" t="s">
        <v>61</v>
      </c>
      <c r="G11" s="58"/>
    </row>
    <row r="12" spans="1:8" ht="15.75" x14ac:dyDescent="0.25">
      <c r="A12" s="39">
        <v>5</v>
      </c>
      <c r="B12" s="57" t="s">
        <v>140</v>
      </c>
      <c r="C12" s="36" t="s">
        <v>141</v>
      </c>
      <c r="D12" s="36"/>
      <c r="E12" s="59">
        <v>1</v>
      </c>
      <c r="F12" s="39" t="s">
        <v>61</v>
      </c>
      <c r="G12" s="61"/>
    </row>
    <row r="13" spans="1:8" ht="15.75" x14ac:dyDescent="0.25">
      <c r="A13" s="39">
        <v>6</v>
      </c>
      <c r="B13" s="57" t="s">
        <v>106</v>
      </c>
      <c r="C13" s="36" t="s">
        <v>142</v>
      </c>
      <c r="D13" s="36"/>
      <c r="E13" s="59">
        <v>2</v>
      </c>
      <c r="F13" s="39" t="s">
        <v>61</v>
      </c>
      <c r="G13" s="39"/>
    </row>
    <row r="14" spans="1:8" ht="15.75" x14ac:dyDescent="0.25">
      <c r="A14" s="39">
        <v>7</v>
      </c>
      <c r="B14" s="57" t="s">
        <v>107</v>
      </c>
      <c r="C14" s="36" t="s">
        <v>143</v>
      </c>
      <c r="D14" s="62"/>
      <c r="E14" s="59">
        <v>1</v>
      </c>
      <c r="F14" s="39" t="s">
        <v>61</v>
      </c>
      <c r="G14" s="62"/>
    </row>
    <row r="15" spans="1:8" ht="15.75" x14ac:dyDescent="0.25">
      <c r="A15" s="39">
        <v>8</v>
      </c>
      <c r="B15" s="57" t="s">
        <v>108</v>
      </c>
      <c r="C15" s="36" t="s">
        <v>143</v>
      </c>
      <c r="D15" s="62"/>
      <c r="E15" s="59">
        <v>1</v>
      </c>
      <c r="F15" s="39" t="s">
        <v>61</v>
      </c>
      <c r="G15" s="62"/>
    </row>
    <row r="16" spans="1:8" ht="15.75" x14ac:dyDescent="0.25">
      <c r="A16" s="39">
        <v>9</v>
      </c>
      <c r="B16" s="57" t="s">
        <v>109</v>
      </c>
      <c r="C16" s="36" t="s">
        <v>143</v>
      </c>
      <c r="D16" s="62"/>
      <c r="E16" s="59">
        <v>1</v>
      </c>
      <c r="F16" s="39" t="s">
        <v>61</v>
      </c>
      <c r="G16" s="62"/>
    </row>
    <row r="17" spans="1:7" ht="15.75" x14ac:dyDescent="0.25">
      <c r="A17" s="39">
        <v>10</v>
      </c>
      <c r="B17" s="57" t="s">
        <v>110</v>
      </c>
      <c r="C17" s="36" t="s">
        <v>143</v>
      </c>
      <c r="D17" s="62"/>
      <c r="E17" s="59">
        <v>1</v>
      </c>
      <c r="F17" s="39" t="s">
        <v>61</v>
      </c>
      <c r="G17" s="62"/>
    </row>
    <row r="18" spans="1:7" ht="15.75" x14ac:dyDescent="0.25">
      <c r="A18" s="39">
        <v>11</v>
      </c>
      <c r="B18" s="57" t="s">
        <v>111</v>
      </c>
      <c r="C18" s="36" t="s">
        <v>143</v>
      </c>
      <c r="D18" s="62"/>
      <c r="E18" s="59">
        <v>1</v>
      </c>
      <c r="F18" s="39" t="s">
        <v>61</v>
      </c>
      <c r="G18" s="62"/>
    </row>
    <row r="19" spans="1:7" ht="15.75" x14ac:dyDescent="0.25">
      <c r="A19" s="39">
        <v>12</v>
      </c>
      <c r="B19" s="57" t="s">
        <v>112</v>
      </c>
      <c r="C19" s="36" t="s">
        <v>143</v>
      </c>
      <c r="D19" s="62"/>
      <c r="E19" s="59">
        <v>1</v>
      </c>
      <c r="F19" s="39" t="s">
        <v>61</v>
      </c>
      <c r="G19" s="62"/>
    </row>
    <row r="20" spans="1:7" ht="31.5" x14ac:dyDescent="0.25">
      <c r="A20" s="39">
        <v>13</v>
      </c>
      <c r="B20" s="57" t="s">
        <v>113</v>
      </c>
      <c r="C20" s="36" t="s">
        <v>143</v>
      </c>
      <c r="D20" s="62"/>
      <c r="E20" s="59">
        <v>2</v>
      </c>
      <c r="F20" s="39" t="s">
        <v>61</v>
      </c>
      <c r="G20" s="62"/>
    </row>
    <row r="21" spans="1:7" ht="31.5" x14ac:dyDescent="0.25">
      <c r="A21" s="39">
        <v>14</v>
      </c>
      <c r="B21" s="57" t="s">
        <v>114</v>
      </c>
      <c r="C21" s="36" t="s">
        <v>143</v>
      </c>
      <c r="D21" s="62"/>
      <c r="E21" s="59">
        <v>1</v>
      </c>
      <c r="F21" s="39" t="s">
        <v>61</v>
      </c>
      <c r="G21" s="62"/>
    </row>
    <row r="22" spans="1:7" ht="31.5" x14ac:dyDescent="0.25">
      <c r="A22" s="39">
        <v>15</v>
      </c>
      <c r="B22" s="57" t="s">
        <v>115</v>
      </c>
      <c r="C22" s="36" t="s">
        <v>143</v>
      </c>
      <c r="D22" s="62"/>
      <c r="E22" s="59">
        <v>1</v>
      </c>
      <c r="F22" s="39" t="s">
        <v>61</v>
      </c>
      <c r="G22" s="62"/>
    </row>
    <row r="23" spans="1:7" ht="31.5" x14ac:dyDescent="0.25">
      <c r="A23" s="39">
        <v>16</v>
      </c>
      <c r="B23" s="57" t="s">
        <v>116</v>
      </c>
      <c r="C23" s="36" t="s">
        <v>143</v>
      </c>
      <c r="D23" s="62"/>
      <c r="E23" s="59">
        <v>1</v>
      </c>
      <c r="F23" s="39" t="s">
        <v>61</v>
      </c>
      <c r="G23" s="62"/>
    </row>
    <row r="24" spans="1:7" ht="15.75" x14ac:dyDescent="0.25">
      <c r="A24" s="39">
        <v>17</v>
      </c>
      <c r="B24" s="57" t="s">
        <v>117</v>
      </c>
      <c r="C24" s="36" t="s">
        <v>143</v>
      </c>
      <c r="D24" s="62"/>
      <c r="E24" s="59">
        <v>1</v>
      </c>
      <c r="F24" s="39" t="s">
        <v>61</v>
      </c>
      <c r="G24" s="62"/>
    </row>
    <row r="25" spans="1:7" ht="15.75" x14ac:dyDescent="0.25">
      <c r="A25" s="39">
        <v>18</v>
      </c>
      <c r="B25" s="57" t="s">
        <v>118</v>
      </c>
      <c r="C25" s="36" t="s">
        <v>143</v>
      </c>
      <c r="D25" s="62"/>
      <c r="E25" s="59">
        <v>1</v>
      </c>
      <c r="F25" s="39" t="s">
        <v>61</v>
      </c>
      <c r="G25" s="62"/>
    </row>
    <row r="26" spans="1:7" ht="15.75" x14ac:dyDescent="0.25">
      <c r="A26" s="39">
        <v>19</v>
      </c>
      <c r="B26" s="57" t="s">
        <v>119</v>
      </c>
      <c r="C26" s="36" t="s">
        <v>143</v>
      </c>
      <c r="D26" s="62"/>
      <c r="E26" s="59">
        <v>1</v>
      </c>
      <c r="F26" s="39" t="s">
        <v>61</v>
      </c>
      <c r="G26" s="62"/>
    </row>
    <row r="27" spans="1:7" ht="15.75" x14ac:dyDescent="0.25">
      <c r="A27" s="39">
        <v>20</v>
      </c>
      <c r="B27" s="57" t="s">
        <v>120</v>
      </c>
      <c r="C27" s="36" t="s">
        <v>143</v>
      </c>
      <c r="D27" s="62"/>
      <c r="E27" s="59">
        <v>1</v>
      </c>
      <c r="F27" s="39" t="s">
        <v>61</v>
      </c>
      <c r="G27" s="62"/>
    </row>
    <row r="28" spans="1:7" ht="15.75" x14ac:dyDescent="0.25">
      <c r="A28" s="39">
        <v>21</v>
      </c>
      <c r="B28" s="57" t="s">
        <v>121</v>
      </c>
      <c r="C28" s="36" t="s">
        <v>143</v>
      </c>
      <c r="D28" s="62"/>
      <c r="E28" s="59">
        <v>1</v>
      </c>
      <c r="F28" s="39" t="s">
        <v>61</v>
      </c>
      <c r="G28" s="62"/>
    </row>
    <row r="29" spans="1:7" ht="15.75" x14ac:dyDescent="0.25">
      <c r="A29" s="39">
        <v>22</v>
      </c>
      <c r="B29" s="57" t="s">
        <v>122</v>
      </c>
      <c r="C29" s="36" t="s">
        <v>143</v>
      </c>
      <c r="D29" s="62"/>
      <c r="E29" s="59">
        <v>1</v>
      </c>
      <c r="F29" s="39" t="s">
        <v>61</v>
      </c>
      <c r="G29" s="62"/>
    </row>
    <row r="30" spans="1:7" ht="15.75" x14ac:dyDescent="0.25">
      <c r="A30" s="39">
        <v>23</v>
      </c>
      <c r="B30" s="57" t="s">
        <v>123</v>
      </c>
      <c r="C30" s="36" t="s">
        <v>143</v>
      </c>
      <c r="D30" s="62"/>
      <c r="E30" s="59">
        <v>1</v>
      </c>
      <c r="F30" s="39" t="s">
        <v>61</v>
      </c>
      <c r="G30" s="62"/>
    </row>
    <row r="31" spans="1:7" ht="15.75" x14ac:dyDescent="0.25">
      <c r="A31" s="39">
        <v>24</v>
      </c>
      <c r="B31" s="57" t="s">
        <v>124</v>
      </c>
      <c r="C31" s="36" t="s">
        <v>143</v>
      </c>
      <c r="D31" s="62"/>
      <c r="E31" s="59">
        <v>1</v>
      </c>
      <c r="F31" s="39" t="s">
        <v>61</v>
      </c>
      <c r="G31" s="62"/>
    </row>
    <row r="32" spans="1:7" ht="31.5" x14ac:dyDescent="0.25">
      <c r="A32" s="39">
        <v>25</v>
      </c>
      <c r="B32" s="57" t="s">
        <v>125</v>
      </c>
      <c r="C32" s="36" t="s">
        <v>143</v>
      </c>
      <c r="D32" s="62"/>
      <c r="E32" s="59">
        <v>1</v>
      </c>
      <c r="F32" s="39" t="s">
        <v>61</v>
      </c>
      <c r="G32" s="62"/>
    </row>
    <row r="33" spans="1:7" ht="15.75" x14ac:dyDescent="0.25">
      <c r="A33" s="39">
        <v>26</v>
      </c>
      <c r="B33" s="57" t="s">
        <v>126</v>
      </c>
      <c r="C33" s="36" t="s">
        <v>143</v>
      </c>
      <c r="D33" s="62"/>
      <c r="E33" s="59">
        <v>1</v>
      </c>
      <c r="F33" s="39" t="s">
        <v>61</v>
      </c>
      <c r="G33" s="62"/>
    </row>
    <row r="34" spans="1:7" ht="47.25" x14ac:dyDescent="0.25">
      <c r="A34" s="39">
        <v>27</v>
      </c>
      <c r="B34" s="57" t="s">
        <v>127</v>
      </c>
      <c r="C34" s="36" t="s">
        <v>143</v>
      </c>
      <c r="D34" s="62"/>
      <c r="E34" s="59">
        <v>1</v>
      </c>
      <c r="F34" s="39" t="s">
        <v>61</v>
      </c>
      <c r="G34" s="62"/>
    </row>
    <row r="35" spans="1:7" ht="31.5" x14ac:dyDescent="0.25">
      <c r="A35" s="39">
        <v>28</v>
      </c>
      <c r="B35" s="57" t="s">
        <v>128</v>
      </c>
      <c r="C35" s="36" t="s">
        <v>143</v>
      </c>
      <c r="D35" s="62"/>
      <c r="E35" s="59">
        <v>1</v>
      </c>
      <c r="F35" s="39" t="s">
        <v>61</v>
      </c>
      <c r="G35" s="62"/>
    </row>
    <row r="36" spans="1:7" ht="31.5" x14ac:dyDescent="0.25">
      <c r="A36" s="39">
        <v>29</v>
      </c>
      <c r="B36" s="57" t="s">
        <v>129</v>
      </c>
      <c r="C36" s="36" t="s">
        <v>143</v>
      </c>
      <c r="D36" s="62"/>
      <c r="E36" s="59">
        <v>1</v>
      </c>
      <c r="F36" s="39" t="s">
        <v>61</v>
      </c>
      <c r="G36" s="62"/>
    </row>
    <row r="37" spans="1:7" ht="31.5" x14ac:dyDescent="0.25">
      <c r="A37" s="63">
        <v>30</v>
      </c>
      <c r="B37" s="57" t="s">
        <v>130</v>
      </c>
      <c r="C37" s="36" t="s">
        <v>143</v>
      </c>
      <c r="D37" s="57"/>
      <c r="E37" s="59">
        <v>1</v>
      </c>
      <c r="F37" s="39" t="s">
        <v>61</v>
      </c>
      <c r="G37" s="5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Машенька Горбунова</cp:lastModifiedBy>
  <dcterms:created xsi:type="dcterms:W3CDTF">2023-01-11T12:24:27Z</dcterms:created>
  <dcterms:modified xsi:type="dcterms:W3CDTF">2026-01-15T08:40:09Z</dcterms:modified>
</cp:coreProperties>
</file>